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V:\파견\2021-2\1. 파견교 정보\파견교 정보\본모집\"/>
    </mc:Choice>
  </mc:AlternateContent>
  <xr:revisionPtr revIDLastSave="0" documentId="13_ncr:1_{E15661D4-ED1D-427E-91C0-5EA4D0403BFA}" xr6:coauthVersionLast="45" xr6:coauthVersionMax="45" xr10:uidLastSave="{00000000-0000-0000-0000-000000000000}"/>
  <bookViews>
    <workbookView minimized="1" xWindow="480" yWindow="915" windowWidth="21600" windowHeight="11385" tabRatio="688" activeTab="2" xr2:uid="{00000000-000D-0000-FFFF-FFFF00000000}"/>
  </bookViews>
  <sheets>
    <sheet name="필독!! 유의사항" sheetId="38" r:id="rId1"/>
    <sheet name="학점(GPA) 환산" sheetId="31" r:id="rId2"/>
    <sheet name="대학리스트" sheetId="39" r:id="rId3"/>
  </sheets>
  <externalReferences>
    <externalReference r:id="rId4"/>
    <externalReference r:id="rId5"/>
  </externalReferences>
  <definedNames>
    <definedName name="_xlnm._FilterDatabase" localSheetId="2" hidden="1">대학리스트!$A$2:$Z$170</definedName>
    <definedName name="hami_viauc.dk">[1]유럽권!#REF!</definedName>
    <definedName name="_xlnm.Print_Area" localSheetId="0">'필독!! 유의사항'!$A$1:$K$18</definedName>
    <definedName name="_xlnm.Print_Area" localSheetId="1">'학점(GPA) 환산'!$A$1:$E$9</definedName>
    <definedName name="대분류">[2]참조!$A$1:$L$1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31" l="1"/>
  <c r="C7" i="31" l="1"/>
  <c r="C5"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HYU</author>
    <author>Windows User</author>
  </authors>
  <commentList>
    <comment ref="E1" authorId="0" shapeId="0" xr:uid="{00000000-0006-0000-0200-000001000000}">
      <text>
        <r>
          <rPr>
            <b/>
            <sz val="9"/>
            <color indexed="81"/>
            <rFont val="Tahoma"/>
            <family val="2"/>
          </rPr>
          <t>HYU:</t>
        </r>
        <r>
          <rPr>
            <sz val="9"/>
            <color indexed="81"/>
            <rFont val="Tahoma"/>
            <family val="2"/>
          </rPr>
          <t xml:space="preserve">
HY-in </t>
        </r>
        <r>
          <rPr>
            <sz val="9"/>
            <color indexed="81"/>
            <rFont val="돋움"/>
            <family val="3"/>
            <charset val="129"/>
          </rPr>
          <t>포털</t>
        </r>
        <r>
          <rPr>
            <sz val="9"/>
            <color indexed="81"/>
            <rFont val="Tahoma"/>
            <family val="2"/>
          </rPr>
          <t xml:space="preserve"> </t>
        </r>
        <r>
          <rPr>
            <sz val="9"/>
            <color indexed="81"/>
            <rFont val="돋움"/>
            <family val="3"/>
            <charset val="129"/>
          </rPr>
          <t>통해서</t>
        </r>
        <r>
          <rPr>
            <sz val="9"/>
            <color indexed="81"/>
            <rFont val="Tahoma"/>
            <family val="2"/>
          </rPr>
          <t xml:space="preserve"> </t>
        </r>
        <r>
          <rPr>
            <sz val="9"/>
            <color indexed="81"/>
            <rFont val="돋움"/>
            <family val="3"/>
            <charset val="129"/>
          </rPr>
          <t>온라인</t>
        </r>
        <r>
          <rPr>
            <sz val="9"/>
            <color indexed="81"/>
            <rFont val="Tahoma"/>
            <family val="2"/>
          </rPr>
          <t xml:space="preserve"> </t>
        </r>
        <r>
          <rPr>
            <sz val="9"/>
            <color indexed="81"/>
            <rFont val="돋움"/>
            <family val="3"/>
            <charset val="129"/>
          </rPr>
          <t>신청</t>
        </r>
        <r>
          <rPr>
            <sz val="9"/>
            <color indexed="81"/>
            <rFont val="Tahoma"/>
            <family val="2"/>
          </rPr>
          <t xml:space="preserve"> </t>
        </r>
        <r>
          <rPr>
            <sz val="9"/>
            <color indexed="81"/>
            <rFont val="돋움"/>
            <family val="3"/>
            <charset val="129"/>
          </rPr>
          <t>시</t>
        </r>
        <r>
          <rPr>
            <sz val="9"/>
            <color indexed="81"/>
            <rFont val="Tahoma"/>
            <family val="2"/>
          </rPr>
          <t xml:space="preserve">, </t>
        </r>
        <r>
          <rPr>
            <sz val="9"/>
            <color indexed="81"/>
            <rFont val="돋움"/>
            <family val="3"/>
            <charset val="129"/>
          </rPr>
          <t>아래</t>
        </r>
        <r>
          <rPr>
            <sz val="9"/>
            <color indexed="81"/>
            <rFont val="Tahoma"/>
            <family val="2"/>
          </rPr>
          <t xml:space="preserve"> </t>
        </r>
        <r>
          <rPr>
            <sz val="9"/>
            <color indexed="81"/>
            <rFont val="돋움"/>
            <family val="3"/>
            <charset val="129"/>
          </rPr>
          <t>대학명으로</t>
        </r>
        <r>
          <rPr>
            <sz val="9"/>
            <color indexed="81"/>
            <rFont val="Tahoma"/>
            <family val="2"/>
          </rPr>
          <t xml:space="preserve"> </t>
        </r>
        <r>
          <rPr>
            <sz val="9"/>
            <color indexed="81"/>
            <rFont val="돋움"/>
            <family val="3"/>
            <charset val="129"/>
          </rPr>
          <t>신청</t>
        </r>
        <r>
          <rPr>
            <sz val="9"/>
            <color indexed="81"/>
            <rFont val="Tahoma"/>
            <family val="2"/>
          </rPr>
          <t xml:space="preserve"> </t>
        </r>
        <r>
          <rPr>
            <sz val="9"/>
            <color indexed="81"/>
            <rFont val="돋움"/>
            <family val="3"/>
            <charset val="129"/>
          </rPr>
          <t>바랍니다</t>
        </r>
        <r>
          <rPr>
            <sz val="9"/>
            <color indexed="81"/>
            <rFont val="Tahoma"/>
            <family val="2"/>
          </rPr>
          <t>.</t>
        </r>
      </text>
    </comment>
    <comment ref="H2" authorId="1" shapeId="0" xr:uid="{00000000-0006-0000-0200-000002000000}">
      <text>
        <r>
          <rPr>
            <sz val="9"/>
            <color indexed="81"/>
            <rFont val="돋움"/>
            <family val="3"/>
            <charset val="129"/>
          </rPr>
          <t>필독사항</t>
        </r>
        <r>
          <rPr>
            <sz val="9"/>
            <color indexed="81"/>
            <rFont val="Tahoma"/>
            <family val="2"/>
          </rPr>
          <t xml:space="preserve">! </t>
        </r>
        <r>
          <rPr>
            <sz val="9"/>
            <color indexed="81"/>
            <rFont val="돋움"/>
            <family val="3"/>
            <charset val="129"/>
          </rPr>
          <t>반드시</t>
        </r>
        <r>
          <rPr>
            <sz val="9"/>
            <color indexed="81"/>
            <rFont val="Tahoma"/>
            <family val="2"/>
          </rPr>
          <t xml:space="preserve"> </t>
        </r>
        <r>
          <rPr>
            <sz val="9"/>
            <color indexed="81"/>
            <rFont val="돋움"/>
            <family val="3"/>
            <charset val="129"/>
          </rPr>
          <t>내용</t>
        </r>
        <r>
          <rPr>
            <sz val="9"/>
            <color indexed="81"/>
            <rFont val="Tahoma"/>
            <family val="2"/>
          </rPr>
          <t xml:space="preserve"> </t>
        </r>
        <r>
          <rPr>
            <sz val="9"/>
            <color indexed="81"/>
            <rFont val="돋움"/>
            <family val="3"/>
            <charset val="129"/>
          </rPr>
          <t>확인</t>
        </r>
        <r>
          <rPr>
            <sz val="9"/>
            <color indexed="81"/>
            <rFont val="Tahoma"/>
            <family val="2"/>
          </rPr>
          <t xml:space="preserve"> </t>
        </r>
        <r>
          <rPr>
            <sz val="9"/>
            <color indexed="81"/>
            <rFont val="돋움"/>
            <family val="3"/>
            <charset val="129"/>
          </rPr>
          <t>후</t>
        </r>
        <r>
          <rPr>
            <sz val="9"/>
            <color indexed="81"/>
            <rFont val="Tahoma"/>
            <family val="2"/>
          </rPr>
          <t xml:space="preserve"> </t>
        </r>
        <r>
          <rPr>
            <sz val="9"/>
            <color indexed="81"/>
            <rFont val="돋움"/>
            <family val="3"/>
            <charset val="129"/>
          </rPr>
          <t>지원할</t>
        </r>
        <r>
          <rPr>
            <sz val="9"/>
            <color indexed="81"/>
            <rFont val="Tahoma"/>
            <family val="2"/>
          </rPr>
          <t xml:space="preserve"> </t>
        </r>
        <r>
          <rPr>
            <sz val="9"/>
            <color indexed="81"/>
            <rFont val="돋움"/>
            <family val="3"/>
            <charset val="129"/>
          </rPr>
          <t>것</t>
        </r>
        <r>
          <rPr>
            <sz val="9"/>
            <color indexed="81"/>
            <rFont val="Tahoma"/>
            <family val="2"/>
          </rPr>
          <t xml:space="preserve">!
</t>
        </r>
      </text>
    </comment>
    <comment ref="J2" authorId="1" shapeId="0" xr:uid="{00000000-0006-0000-0200-000003000000}">
      <text>
        <r>
          <rPr>
            <b/>
            <sz val="9"/>
            <color indexed="81"/>
            <rFont val="돋움"/>
            <family val="3"/>
            <charset val="129"/>
          </rPr>
          <t>이중국적자</t>
        </r>
        <r>
          <rPr>
            <b/>
            <sz val="9"/>
            <color indexed="81"/>
            <rFont val="Tahoma"/>
            <family val="2"/>
          </rPr>
          <t>/</t>
        </r>
        <r>
          <rPr>
            <b/>
            <sz val="9"/>
            <color indexed="81"/>
            <rFont val="돋움"/>
            <family val="3"/>
            <charset val="129"/>
          </rPr>
          <t>영주권자</t>
        </r>
        <r>
          <rPr>
            <b/>
            <sz val="9"/>
            <color indexed="81"/>
            <rFont val="Tahoma"/>
            <family val="2"/>
          </rPr>
          <t xml:space="preserve"> </t>
        </r>
        <r>
          <rPr>
            <b/>
            <sz val="9"/>
            <color indexed="81"/>
            <rFont val="돋움"/>
            <family val="3"/>
            <charset val="129"/>
          </rPr>
          <t>지원</t>
        </r>
        <r>
          <rPr>
            <b/>
            <sz val="9"/>
            <color indexed="81"/>
            <rFont val="Tahoma"/>
            <family val="2"/>
          </rPr>
          <t xml:space="preserve"> </t>
        </r>
        <r>
          <rPr>
            <b/>
            <sz val="9"/>
            <color indexed="81"/>
            <rFont val="돋움"/>
            <family val="3"/>
            <charset val="129"/>
          </rPr>
          <t>가능</t>
        </r>
        <r>
          <rPr>
            <b/>
            <sz val="9"/>
            <color indexed="81"/>
            <rFont val="Tahoma"/>
            <family val="2"/>
          </rPr>
          <t xml:space="preserve"> </t>
        </r>
        <r>
          <rPr>
            <b/>
            <sz val="9"/>
            <color indexed="81"/>
            <rFont val="돋움"/>
            <family val="3"/>
            <charset val="129"/>
          </rPr>
          <t>여부</t>
        </r>
      </text>
    </comment>
    <comment ref="K2" authorId="1" shapeId="0" xr:uid="{00000000-0006-0000-0200-000004000000}">
      <text>
        <r>
          <rPr>
            <b/>
            <sz val="9"/>
            <color indexed="81"/>
            <rFont val="돋움"/>
            <family val="3"/>
            <charset val="129"/>
          </rPr>
          <t>파견</t>
        </r>
        <r>
          <rPr>
            <b/>
            <sz val="9"/>
            <color indexed="81"/>
            <rFont val="Tahoma"/>
            <family val="2"/>
          </rPr>
          <t xml:space="preserve"> </t>
        </r>
        <r>
          <rPr>
            <b/>
            <sz val="9"/>
            <color indexed="81"/>
            <rFont val="돋움"/>
            <family val="3"/>
            <charset val="129"/>
          </rPr>
          <t>직전학기</t>
        </r>
        <r>
          <rPr>
            <b/>
            <sz val="9"/>
            <color indexed="81"/>
            <rFont val="Tahoma"/>
            <family val="2"/>
          </rPr>
          <t xml:space="preserve"> </t>
        </r>
        <r>
          <rPr>
            <b/>
            <sz val="9"/>
            <color indexed="81"/>
            <rFont val="돋움"/>
            <family val="3"/>
            <charset val="129"/>
          </rPr>
          <t>휴학생</t>
        </r>
        <r>
          <rPr>
            <b/>
            <sz val="9"/>
            <color indexed="81"/>
            <rFont val="Tahoma"/>
            <family val="2"/>
          </rPr>
          <t xml:space="preserve"> </t>
        </r>
        <r>
          <rPr>
            <b/>
            <sz val="9"/>
            <color indexed="81"/>
            <rFont val="돋움"/>
            <family val="3"/>
            <charset val="129"/>
          </rPr>
          <t>지원</t>
        </r>
        <r>
          <rPr>
            <b/>
            <sz val="9"/>
            <color indexed="81"/>
            <rFont val="Tahoma"/>
            <family val="2"/>
          </rPr>
          <t xml:space="preserve"> </t>
        </r>
        <r>
          <rPr>
            <b/>
            <sz val="9"/>
            <color indexed="81"/>
            <rFont val="돋움"/>
            <family val="3"/>
            <charset val="129"/>
          </rPr>
          <t>가능</t>
        </r>
        <r>
          <rPr>
            <b/>
            <sz val="9"/>
            <color indexed="81"/>
            <rFont val="Tahoma"/>
            <family val="2"/>
          </rPr>
          <t xml:space="preserve"> </t>
        </r>
        <r>
          <rPr>
            <b/>
            <sz val="9"/>
            <color indexed="81"/>
            <rFont val="돋움"/>
            <family val="3"/>
            <charset val="129"/>
          </rPr>
          <t>여부</t>
        </r>
      </text>
    </comment>
    <comment ref="Q2" authorId="1" shapeId="0" xr:uid="{00000000-0006-0000-0200-000005000000}">
      <text>
        <r>
          <rPr>
            <sz val="9"/>
            <color indexed="81"/>
            <rFont val="돋움"/>
            <family val="3"/>
            <charset val="129"/>
          </rPr>
          <t>필독사항</t>
        </r>
        <r>
          <rPr>
            <sz val="9"/>
            <color indexed="81"/>
            <rFont val="Tahoma"/>
            <family val="2"/>
          </rPr>
          <t xml:space="preserve">! </t>
        </r>
        <r>
          <rPr>
            <sz val="9"/>
            <color indexed="81"/>
            <rFont val="돋움"/>
            <family val="3"/>
            <charset val="129"/>
          </rPr>
          <t>반드시</t>
        </r>
        <r>
          <rPr>
            <sz val="9"/>
            <color indexed="81"/>
            <rFont val="Tahoma"/>
            <family val="2"/>
          </rPr>
          <t xml:space="preserve"> </t>
        </r>
        <r>
          <rPr>
            <sz val="9"/>
            <color indexed="81"/>
            <rFont val="돋움"/>
            <family val="3"/>
            <charset val="129"/>
          </rPr>
          <t>확인</t>
        </r>
        <r>
          <rPr>
            <sz val="9"/>
            <color indexed="81"/>
            <rFont val="Tahoma"/>
            <family val="2"/>
          </rPr>
          <t xml:space="preserve"> </t>
        </r>
        <r>
          <rPr>
            <sz val="9"/>
            <color indexed="81"/>
            <rFont val="돋움"/>
            <family val="3"/>
            <charset val="129"/>
          </rPr>
          <t>후</t>
        </r>
        <r>
          <rPr>
            <sz val="9"/>
            <color indexed="81"/>
            <rFont val="Tahoma"/>
            <family val="2"/>
          </rPr>
          <t xml:space="preserve"> </t>
        </r>
        <r>
          <rPr>
            <sz val="9"/>
            <color indexed="81"/>
            <rFont val="돋움"/>
            <family val="3"/>
            <charset val="129"/>
          </rPr>
          <t>지원할</t>
        </r>
        <r>
          <rPr>
            <sz val="9"/>
            <color indexed="81"/>
            <rFont val="Tahoma"/>
            <family val="2"/>
          </rPr>
          <t xml:space="preserve"> </t>
        </r>
        <r>
          <rPr>
            <sz val="9"/>
            <color indexed="81"/>
            <rFont val="돋움"/>
            <family val="3"/>
            <charset val="129"/>
          </rPr>
          <t>것</t>
        </r>
        <r>
          <rPr>
            <sz val="9"/>
            <color indexed="81"/>
            <rFont val="Tahoma"/>
            <family val="2"/>
          </rPr>
          <t xml:space="preserve">
</t>
        </r>
      </text>
    </comment>
  </commentList>
</comments>
</file>

<file path=xl/sharedStrings.xml><?xml version="1.0" encoding="utf-8"?>
<sst xmlns="http://schemas.openxmlformats.org/spreadsheetml/2006/main" count="3494" uniqueCount="1201">
  <si>
    <t>순번</t>
    <phoneticPr fontId="3" type="noConversion"/>
  </si>
  <si>
    <t>오른쪽 셀에 4.5만점 기준 본인 성적을 입력하세요.</t>
    <phoneticPr fontId="1" type="noConversion"/>
  </si>
  <si>
    <t>4.3만점 기준 성적</t>
    <phoneticPr fontId="1" type="noConversion"/>
  </si>
  <si>
    <t>4.0만점 기준 성적</t>
    <phoneticPr fontId="1" type="noConversion"/>
  </si>
  <si>
    <t>100점만점 기준 성적</t>
    <phoneticPr fontId="1" type="noConversion"/>
  </si>
  <si>
    <t>국가</t>
    <phoneticPr fontId="3" type="noConversion"/>
  </si>
  <si>
    <t>파견 인원</t>
    <phoneticPr fontId="1" type="noConversion"/>
  </si>
  <si>
    <t>기타</t>
    <phoneticPr fontId="1" type="noConversion"/>
  </si>
  <si>
    <t>factsheet</t>
    <phoneticPr fontId="3" type="noConversion"/>
  </si>
  <si>
    <t>지원자격</t>
    <phoneticPr fontId="1" type="noConversion"/>
  </si>
  <si>
    <t>생활관련 정보</t>
    <phoneticPr fontId="1" type="noConversion"/>
  </si>
  <si>
    <t>대학명</t>
    <phoneticPr fontId="3" type="noConversion"/>
  </si>
  <si>
    <t>학제</t>
    <phoneticPr fontId="3" type="noConversion"/>
  </si>
  <si>
    <r>
      <t>&lt;</t>
    </r>
    <r>
      <rPr>
        <b/>
        <sz val="14"/>
        <color theme="1"/>
        <rFont val="맑은 고딕"/>
        <family val="3"/>
        <charset val="129"/>
      </rPr>
      <t>파견교환학생 프로그램</t>
    </r>
    <r>
      <rPr>
        <b/>
        <sz val="14"/>
        <color theme="1"/>
        <rFont val="돋움"/>
        <family val="2"/>
        <charset val="129"/>
      </rPr>
      <t xml:space="preserve"> </t>
    </r>
    <r>
      <rPr>
        <b/>
        <sz val="14"/>
        <color theme="1"/>
        <rFont val="맑은 고딕"/>
        <family val="3"/>
        <charset val="129"/>
      </rPr>
      <t>지원</t>
    </r>
    <r>
      <rPr>
        <b/>
        <sz val="14"/>
        <color theme="1"/>
        <rFont val="Arial"/>
        <family val="2"/>
      </rPr>
      <t xml:space="preserve"> </t>
    </r>
    <r>
      <rPr>
        <b/>
        <sz val="14"/>
        <color theme="1"/>
        <rFont val="맑은 고딕"/>
        <family val="3"/>
        <charset val="129"/>
      </rPr>
      <t>전</t>
    </r>
    <r>
      <rPr>
        <b/>
        <sz val="14"/>
        <color theme="1"/>
        <rFont val="Arial"/>
        <family val="2"/>
      </rPr>
      <t xml:space="preserve"> </t>
    </r>
    <r>
      <rPr>
        <b/>
        <sz val="14"/>
        <color theme="1"/>
        <rFont val="맑은 고딕"/>
        <family val="3"/>
        <charset val="129"/>
      </rPr>
      <t>유의사항</t>
    </r>
    <r>
      <rPr>
        <b/>
        <sz val="14"/>
        <color theme="1"/>
        <rFont val="Arial"/>
        <family val="2"/>
      </rPr>
      <t>&gt;</t>
    </r>
    <phoneticPr fontId="1" type="noConversion"/>
  </si>
  <si>
    <t>← 여기에 입력</t>
    <phoneticPr fontId="1" type="noConversion"/>
  </si>
  <si>
    <r>
      <rPr>
        <b/>
        <sz val="10"/>
        <color theme="1"/>
        <rFont val="맑은 고딕"/>
        <family val="3"/>
        <charset val="129"/>
        <scheme val="minor"/>
      </rPr>
      <t>* 어학 성적 레벨 확인 링크:</t>
    </r>
    <r>
      <rPr>
        <sz val="10"/>
        <color theme="1"/>
        <rFont val="맑은 고딕"/>
        <family val="3"/>
        <charset val="129"/>
        <scheme val="minor"/>
      </rPr>
      <t xml:space="preserve"> https://en.wikipedia.org/wiki/Common_European_Framework_of_Reference_for_Languages</t>
    </r>
    <phoneticPr fontId="1" type="noConversion"/>
  </si>
  <si>
    <r>
      <rPr>
        <b/>
        <sz val="10"/>
        <color theme="1"/>
        <rFont val="맑은 고딕"/>
        <family val="3"/>
        <charset val="129"/>
        <scheme val="minor"/>
      </rPr>
      <t xml:space="preserve">* QS 세계대학 순위 확인 링크: </t>
    </r>
    <r>
      <rPr>
        <sz val="10"/>
        <color theme="1"/>
        <rFont val="맑은 고딕"/>
        <family val="3"/>
        <charset val="129"/>
        <scheme val="minor"/>
      </rPr>
      <t>https://www.topuniversities.com/university-rankings/world-university-rankings/2020</t>
    </r>
    <phoneticPr fontId="1" type="noConversion"/>
  </si>
  <si>
    <t>※ 학점기준 확인 시 하기 표 참조</t>
    <phoneticPr fontId="1" type="noConversion"/>
  </si>
  <si>
    <t>비고</t>
    <phoneticPr fontId="1" type="noConversion"/>
  </si>
  <si>
    <t>TOEFL IBT</t>
    <phoneticPr fontId="1" type="noConversion"/>
  </si>
  <si>
    <t>IELTS</t>
    <phoneticPr fontId="1" type="noConversion"/>
  </si>
  <si>
    <t>TOEFL ITP</t>
    <phoneticPr fontId="1" type="noConversion"/>
  </si>
  <si>
    <t>수업</t>
    <phoneticPr fontId="1" type="noConversion"/>
  </si>
  <si>
    <t>수업구분</t>
    <phoneticPr fontId="1" type="noConversion"/>
  </si>
  <si>
    <t>언어권</t>
    <phoneticPr fontId="1" type="noConversion"/>
  </si>
  <si>
    <t>유럽</t>
    <phoneticPr fontId="1" type="noConversion"/>
  </si>
  <si>
    <t>아시아</t>
    <phoneticPr fontId="1" type="noConversion"/>
  </si>
  <si>
    <r>
      <t xml:space="preserve">1. </t>
    </r>
    <r>
      <rPr>
        <sz val="10"/>
        <color theme="1"/>
        <rFont val="맑은 고딕"/>
        <family val="2"/>
        <charset val="129"/>
      </rPr>
      <t>코로나</t>
    </r>
    <r>
      <rPr>
        <sz val="10"/>
        <color theme="1"/>
        <rFont val="Arial"/>
        <family val="2"/>
      </rPr>
      <t>19</t>
    </r>
    <r>
      <rPr>
        <sz val="10"/>
        <color theme="1"/>
        <rFont val="맑은 고딕"/>
        <family val="2"/>
        <charset val="129"/>
      </rPr>
      <t>로</t>
    </r>
    <r>
      <rPr>
        <sz val="10"/>
        <color theme="1"/>
        <rFont val="Arial"/>
        <family val="2"/>
      </rPr>
      <t xml:space="preserve"> </t>
    </r>
    <r>
      <rPr>
        <sz val="10"/>
        <color theme="1"/>
        <rFont val="맑은 고딕"/>
        <family val="2"/>
        <charset val="129"/>
      </rPr>
      <t>인한</t>
    </r>
    <r>
      <rPr>
        <sz val="10"/>
        <color theme="1"/>
        <rFont val="Arial"/>
        <family val="2"/>
      </rPr>
      <t xml:space="preserve"> </t>
    </r>
    <r>
      <rPr>
        <sz val="10"/>
        <color theme="1"/>
        <rFont val="맑은 고딕"/>
        <family val="2"/>
        <charset val="129"/>
      </rPr>
      <t>해외</t>
    </r>
    <r>
      <rPr>
        <sz val="10"/>
        <color theme="1"/>
        <rFont val="Arial"/>
        <family val="2"/>
      </rPr>
      <t xml:space="preserve"> </t>
    </r>
    <r>
      <rPr>
        <sz val="10"/>
        <color theme="1"/>
        <rFont val="맑은 고딕"/>
        <family val="2"/>
        <charset val="129"/>
      </rPr>
      <t>상황</t>
    </r>
    <r>
      <rPr>
        <sz val="10"/>
        <color theme="1"/>
        <rFont val="Arial"/>
        <family val="2"/>
      </rPr>
      <t xml:space="preserve"> </t>
    </r>
    <r>
      <rPr>
        <sz val="10"/>
        <color theme="1"/>
        <rFont val="맑은 고딕"/>
        <family val="2"/>
        <charset val="129"/>
      </rPr>
      <t>및</t>
    </r>
    <r>
      <rPr>
        <sz val="10"/>
        <color theme="1"/>
        <rFont val="Arial"/>
        <family val="2"/>
      </rPr>
      <t xml:space="preserve"> </t>
    </r>
    <r>
      <rPr>
        <sz val="10"/>
        <color theme="1"/>
        <rFont val="맑은 고딕"/>
        <family val="2"/>
        <charset val="129"/>
      </rPr>
      <t>파견대학</t>
    </r>
    <r>
      <rPr>
        <sz val="10"/>
        <color theme="1"/>
        <rFont val="Arial"/>
        <family val="2"/>
      </rPr>
      <t xml:space="preserve"> </t>
    </r>
    <r>
      <rPr>
        <sz val="10"/>
        <color theme="1"/>
        <rFont val="맑은 고딕"/>
        <family val="2"/>
        <charset val="129"/>
      </rPr>
      <t>정책에</t>
    </r>
    <r>
      <rPr>
        <sz val="10"/>
        <color theme="1"/>
        <rFont val="Arial"/>
        <family val="2"/>
      </rPr>
      <t xml:space="preserve"> </t>
    </r>
    <r>
      <rPr>
        <sz val="10"/>
        <color theme="1"/>
        <rFont val="맑은 고딕"/>
        <family val="2"/>
        <charset val="129"/>
      </rPr>
      <t>따라</t>
    </r>
    <r>
      <rPr>
        <b/>
        <sz val="12"/>
        <color rgb="FFFF0000"/>
        <rFont val="Arial"/>
        <family val="2"/>
      </rPr>
      <t xml:space="preserve"> 2021</t>
    </r>
    <r>
      <rPr>
        <b/>
        <sz val="12"/>
        <color rgb="FFFF0000"/>
        <rFont val="맑은 고딕"/>
        <family val="2"/>
        <charset val="129"/>
      </rPr>
      <t>년</t>
    </r>
    <r>
      <rPr>
        <b/>
        <sz val="12"/>
        <color rgb="FFFF0000"/>
        <rFont val="Arial"/>
        <family val="2"/>
      </rPr>
      <t xml:space="preserve"> 2</t>
    </r>
    <r>
      <rPr>
        <b/>
        <sz val="12"/>
        <color rgb="FFFF0000"/>
        <rFont val="맑은 고딕"/>
        <family val="2"/>
        <charset val="129"/>
      </rPr>
      <t>학기</t>
    </r>
    <r>
      <rPr>
        <b/>
        <sz val="12"/>
        <color rgb="FFFF0000"/>
        <rFont val="Arial"/>
        <family val="2"/>
      </rPr>
      <t xml:space="preserve"> </t>
    </r>
    <r>
      <rPr>
        <b/>
        <sz val="12"/>
        <color rgb="FFFF0000"/>
        <rFont val="맑은 고딕"/>
        <family val="2"/>
        <charset val="129"/>
      </rPr>
      <t>파견</t>
    </r>
    <r>
      <rPr>
        <b/>
        <sz val="12"/>
        <color rgb="FFFF0000"/>
        <rFont val="Arial"/>
        <family val="2"/>
      </rPr>
      <t xml:space="preserve"> </t>
    </r>
    <r>
      <rPr>
        <b/>
        <sz val="12"/>
        <color rgb="FFFF0000"/>
        <rFont val="맑은 고딕"/>
        <family val="2"/>
        <charset val="129"/>
      </rPr>
      <t>정보가</t>
    </r>
    <r>
      <rPr>
        <b/>
        <sz val="12"/>
        <color rgb="FFFF0000"/>
        <rFont val="Arial"/>
        <family val="2"/>
      </rPr>
      <t xml:space="preserve"> </t>
    </r>
    <r>
      <rPr>
        <b/>
        <sz val="12"/>
        <color rgb="FFFF0000"/>
        <rFont val="맑은 고딕"/>
        <family val="2"/>
        <charset val="129"/>
      </rPr>
      <t>변경</t>
    </r>
    <r>
      <rPr>
        <b/>
        <sz val="12"/>
        <color rgb="FFFF0000"/>
        <rFont val="Arial"/>
        <family val="2"/>
      </rPr>
      <t xml:space="preserve"> </t>
    </r>
    <r>
      <rPr>
        <b/>
        <sz val="12"/>
        <color rgb="FFFF0000"/>
        <rFont val="맑은 고딕"/>
        <family val="2"/>
        <charset val="129"/>
      </rPr>
      <t>또는</t>
    </r>
    <r>
      <rPr>
        <b/>
        <sz val="12"/>
        <color rgb="FFFF0000"/>
        <rFont val="Arial"/>
        <family val="2"/>
      </rPr>
      <t xml:space="preserve"> </t>
    </r>
    <r>
      <rPr>
        <b/>
        <sz val="12"/>
        <color rgb="FFFF0000"/>
        <rFont val="맑은 고딕"/>
        <family val="2"/>
        <charset val="129"/>
      </rPr>
      <t>취소</t>
    </r>
    <r>
      <rPr>
        <sz val="10"/>
        <color theme="1"/>
        <rFont val="맑은 고딕"/>
        <family val="2"/>
        <charset val="129"/>
      </rPr>
      <t>될</t>
    </r>
    <r>
      <rPr>
        <sz val="10"/>
        <color theme="1"/>
        <rFont val="Arial"/>
        <family val="2"/>
      </rPr>
      <t xml:space="preserve"> </t>
    </r>
    <r>
      <rPr>
        <sz val="10"/>
        <color theme="1"/>
        <rFont val="맑은 고딕"/>
        <family val="2"/>
        <charset val="129"/>
      </rPr>
      <t>수</t>
    </r>
    <r>
      <rPr>
        <sz val="10"/>
        <color theme="1"/>
        <rFont val="Arial"/>
        <family val="2"/>
      </rPr>
      <t xml:space="preserve"> </t>
    </r>
    <r>
      <rPr>
        <sz val="10"/>
        <color theme="1"/>
        <rFont val="맑은 고딕"/>
        <family val="2"/>
        <charset val="129"/>
      </rPr>
      <t>있으며</t>
    </r>
    <r>
      <rPr>
        <sz val="10"/>
        <color theme="1"/>
        <rFont val="Arial"/>
        <family val="2"/>
      </rPr>
      <t xml:space="preserve">, </t>
    </r>
    <r>
      <rPr>
        <sz val="10"/>
        <color theme="1"/>
        <rFont val="맑은 고딕"/>
        <family val="2"/>
        <charset val="129"/>
      </rPr>
      <t>변동</t>
    </r>
    <r>
      <rPr>
        <sz val="10"/>
        <color theme="1"/>
        <rFont val="Arial"/>
        <family val="2"/>
      </rPr>
      <t xml:space="preserve"> </t>
    </r>
    <r>
      <rPr>
        <sz val="10"/>
        <color theme="1"/>
        <rFont val="맑은 고딕"/>
        <family val="2"/>
        <charset val="129"/>
      </rPr>
      <t>사항</t>
    </r>
    <r>
      <rPr>
        <sz val="10"/>
        <color theme="1"/>
        <rFont val="Arial"/>
        <family val="2"/>
      </rPr>
      <t xml:space="preserve"> </t>
    </r>
    <r>
      <rPr>
        <sz val="10"/>
        <color theme="1"/>
        <rFont val="맑은 고딕"/>
        <family val="2"/>
        <charset val="129"/>
      </rPr>
      <t>발생</t>
    </r>
    <r>
      <rPr>
        <sz val="10"/>
        <color theme="1"/>
        <rFont val="Arial"/>
        <family val="2"/>
      </rPr>
      <t xml:space="preserve"> </t>
    </r>
    <r>
      <rPr>
        <sz val="10"/>
        <color theme="1"/>
        <rFont val="맑은 고딕"/>
        <family val="2"/>
        <charset val="129"/>
      </rPr>
      <t>시</t>
    </r>
    <r>
      <rPr>
        <sz val="10"/>
        <color theme="1"/>
        <rFont val="Arial"/>
        <family val="2"/>
      </rPr>
      <t xml:space="preserve"> </t>
    </r>
    <r>
      <rPr>
        <sz val="10"/>
        <color theme="1"/>
        <rFont val="맑은 고딕"/>
        <family val="2"/>
        <charset val="129"/>
      </rPr>
      <t>추후</t>
    </r>
    <r>
      <rPr>
        <sz val="10"/>
        <color theme="1"/>
        <rFont val="Arial"/>
        <family val="2"/>
      </rPr>
      <t xml:space="preserve"> </t>
    </r>
    <r>
      <rPr>
        <sz val="10"/>
        <color theme="1"/>
        <rFont val="맑은 고딕"/>
        <family val="2"/>
        <charset val="129"/>
      </rPr>
      <t>공지</t>
    </r>
    <r>
      <rPr>
        <sz val="10"/>
        <color theme="1"/>
        <rFont val="Arial"/>
        <family val="2"/>
      </rPr>
      <t xml:space="preserve"> </t>
    </r>
    <r>
      <rPr>
        <sz val="10"/>
        <color theme="1"/>
        <rFont val="맑은 고딕"/>
        <family val="2"/>
        <charset val="129"/>
      </rPr>
      <t>예정입니다</t>
    </r>
    <r>
      <rPr>
        <sz val="10"/>
        <color theme="1"/>
        <rFont val="Arial"/>
        <family val="2"/>
      </rPr>
      <t>.</t>
    </r>
    <phoneticPr fontId="1" type="noConversion"/>
  </si>
  <si>
    <t>2. 상대교에서 프로그램을 취소하는 경우, 다음 모집에서 재지원이 가능하나 본인판단에 의해 취소하는 경우, 이후 국제처 프로그램에 참여할 수 없습니다.</t>
    <phoneticPr fontId="1" type="noConversion"/>
  </si>
  <si>
    <t>TO</t>
    <phoneticPr fontId="1" type="noConversion"/>
  </si>
  <si>
    <t>파견기간</t>
    <phoneticPr fontId="1" type="noConversion"/>
  </si>
  <si>
    <t>참고</t>
    <phoneticPr fontId="1" type="noConversion"/>
  </si>
  <si>
    <t>수강제한</t>
    <phoneticPr fontId="1" type="noConversion"/>
  </si>
  <si>
    <t>X</t>
  </si>
  <si>
    <t xml:space="preserve">Business and Management: 4; Creative Business: 4; Communication and multimedia design: 5; Nursing: 2. ; </t>
  </si>
  <si>
    <t>-</t>
  </si>
  <si>
    <t>NA</t>
  </si>
  <si>
    <t>I mentioned X as amount of slots, but all students will be evaluated case-by-case so there is no minimum, nor maximum of nominations.</t>
  </si>
  <si>
    <t>yes depending on the number of local students in each major</t>
  </si>
  <si>
    <t>Biotechnology</t>
  </si>
  <si>
    <t>Accounting and Nursing are not possible</t>
  </si>
  <si>
    <t>4 units of exchange: 2 full year students or 4 spring semester students</t>
  </si>
  <si>
    <t xml:space="preserve">N/A but spots for specific courses are not guaranteed </t>
  </si>
  <si>
    <t>kindly try to distribute the students also to campus Antwerp (and not only Brussels or Leuven)</t>
  </si>
  <si>
    <t>Please refer to the page 3, 4 and 7 of our application guideline.</t>
  </si>
  <si>
    <t xml:space="preserve">Some majors have high competition, i.e. courses at Umeå Institute of Design or Umeå School of Architecture. </t>
  </si>
  <si>
    <t>Available spots: either 4 one-semester students or 2 full-year students</t>
  </si>
  <si>
    <t>Our Agreement focuses on Languages and Literature</t>
  </si>
  <si>
    <t>No medicine students. Lab Space in the Sciences is limited.</t>
  </si>
  <si>
    <t>Two students per calendar year</t>
  </si>
  <si>
    <t>May be module restrictions.  Also in an attempt to manage reciprocity, we would try to match incoming and outgoing numbers as much as possible</t>
  </si>
  <si>
    <t>https://www.mq.edu.au/study/international-students/how-to-apply/study-abroad-and-exchange/restricted-units</t>
  </si>
  <si>
    <t>Only undergraduate courses are available for exchange students</t>
  </si>
  <si>
    <t>Health Sciences Programs Restricted</t>
  </si>
  <si>
    <t>some programme restrictions on the Paris campus. If you need more spots, it's not a problem :)</t>
  </si>
  <si>
    <t>EAC programme, MBA and DBA programmes not available to exchange students</t>
  </si>
  <si>
    <t>each program has its specificity, students should consult the website</t>
  </si>
  <si>
    <t>we only offer business/management courses</t>
  </si>
  <si>
    <t>See factsheet</t>
  </si>
  <si>
    <t>https://global.ntu.edu.sg/GMP/GEMTrailblazer/GEMTrailblazerexchange/Pages/Downloads.aspx</t>
  </si>
  <si>
    <t>B1/B2 level certificate in French DELF/DALF</t>
  </si>
  <si>
    <t>N2</t>
  </si>
  <si>
    <t>B2 French language recommended</t>
  </si>
  <si>
    <t>departments may have additional requirements for other languages if the student applies for a course taugth in that language (for example Dutch)</t>
  </si>
  <si>
    <t>We trust our partners that students have a B1 level in English / B2 level in German (for German-taught classes)</t>
  </si>
  <si>
    <t>ITACE: min. B2</t>
  </si>
  <si>
    <t>We accept any certificate equivalent to a B2 or higher level</t>
  </si>
  <si>
    <t>http://iro.pk.edu.pl/documents-certifying-knowledge-of-the-english-language/</t>
  </si>
  <si>
    <t>level B2</t>
  </si>
  <si>
    <t>B2 level in English (or French if courses in French)</t>
  </si>
  <si>
    <t>Cambridge Certificate of Advanced English (CAE)/Cambridge Certificate of Proficiency in English (CPE): passed</t>
  </si>
  <si>
    <t>B2 level in English or in French</t>
  </si>
  <si>
    <t>Only English Studies, Master in Business Law/Comparative Common Law offer courses in English</t>
  </si>
  <si>
    <t>Other: https://mystudyabroad.asu.edu/international/application</t>
  </si>
  <si>
    <t>Skype Interview</t>
  </si>
  <si>
    <t>At least B1 in English and/or German</t>
  </si>
  <si>
    <t>At least B1 in either English or German, Recommended: B2 in either German or English</t>
  </si>
  <si>
    <t>If students wish to take courses, they are required high level Japanese ability because almost all courses are conducted in Japanese.</t>
  </si>
  <si>
    <t>At least one year of university level studies in Business/Economics/Management is required.</t>
  </si>
  <si>
    <t>B1 in the teaching language (french or english)</t>
  </si>
  <si>
    <t>https://drexel.edu/global/student-programs/education-abroad/exchange-and-visiting-students/nomination-application/</t>
  </si>
  <si>
    <t>B2 level required</t>
  </si>
  <si>
    <t>https://feb.kuleuven.be/eng/international/comingtofebonexchange_old/comingtofebonexchange</t>
  </si>
  <si>
    <t>Generally, we advise all international students to have at least a B2 level language proficiency in English or German (depending on the language of instruction). This way, we want to ensure that all students will be able to follow the lectures taught. However, it is only required to upload a language certificate with the application for the following three programs at the University of Bayreuth: Study of Religion, English Studies and Law. For all other study programs, no language test/certificate/proof of language proficiency is required.</t>
  </si>
  <si>
    <t>B2 German Language Requirement</t>
  </si>
  <si>
    <t>JASSO points for 2.30 or above</t>
  </si>
  <si>
    <t>Have completed at least one full year at Hanyang before commencing study at DCU</t>
  </si>
  <si>
    <t>Students with a German proficiency lower than C1 according to the CEFR by the time of the application deadline must participate in a mandatory intensive German course (IGC) offered by the University of Stuttgart (course fee 250 €). Students with an B1 or B2 German language skills and planning to take classes in German do not need to submit a proof of English language skills, however a proof pf their German language skills. IGC participation is mandatory. Students with an A2 level must submit an English language proof of B2 level in addition.Students with an A1 or no German language skills by the time of application are required to submit a proof of English language level B2.</t>
  </si>
  <si>
    <t>Level B1, good speaking abilities</t>
  </si>
  <si>
    <t>Some programmes might have additional requirements.  See: www.hanze.nl/exchange</t>
  </si>
  <si>
    <t>https://international.umontreal.ca/english/international-students/study-at-udem-in-an-exchange-program/language/</t>
  </si>
  <si>
    <t xml:space="preserve">Language skills in English or German (depending on the exact study program) will be evaluated very thorougly. </t>
  </si>
  <si>
    <t>Student must have completed at least 1 full academic year</t>
  </si>
  <si>
    <t>Language Requirement in French because most of our courses are taught in French ; having validated at least 4 years of higher education</t>
  </si>
  <si>
    <t>Having completed a minimum of 2 years studies (120 ECTS obtained) before applying for Undergraduate/Bachelor's level exchange. Having obtained 180 ECTS before applying for Postgraduate/Master's level exchange programme</t>
  </si>
  <si>
    <t>https://ciec.kwansei.ac.jp/study/exchange/</t>
  </si>
  <si>
    <t>http://www.intl.boun.edu.tr/?q=offered-programs-0</t>
  </si>
  <si>
    <t>https://www.fhnw.ch/en/degree-programmes/business/international-experience/exchange-students</t>
  </si>
  <si>
    <t>https://www.utwente.nl/en/education/exchange-students/</t>
  </si>
  <si>
    <t>https://www.hs-karlsruhe.de/en/incoming-students</t>
  </si>
  <si>
    <t>https://sutd.edu.sg/Global/Student-Exchange/Inbound</t>
  </si>
  <si>
    <t>http://www.tsukuba.ac.jp/en/study-tsukuba/exchange-students/programs</t>
  </si>
  <si>
    <t>http://en.apu.ac.jp/academic/page/content0166.html/?c=17</t>
  </si>
  <si>
    <t>https://english.rikkyo.ac.jp/exchange/index.html</t>
  </si>
  <si>
    <t>https://www.eufh.de/en/</t>
  </si>
  <si>
    <t>http://iro.pk.edu.pl/incoming-exchange-students/</t>
  </si>
  <si>
    <t>https://student.kedge.edu/exchange-programmes</t>
  </si>
  <si>
    <t>https://www.centralesupelec.fr/en/how-apply-our-programs?tab=exchange-programs</t>
  </si>
  <si>
    <t>https://www.zhaw.ch/en/engineering/study/international-office/studying-in-switzerland/</t>
  </si>
  <si>
    <t>https://en.itu.dk/programmes/exchange-students/become-an-exchange-student-at-itu</t>
  </si>
  <si>
    <t>https://www.meiji.ac.jp/cip/english/prospective/exchange.html</t>
  </si>
  <si>
    <t>https://www.devinci.fr/en/programmes/exchange-programmes/</t>
  </si>
  <si>
    <t>https://www.niigata-u.ac.jp/en/study/exchange/</t>
  </si>
  <si>
    <t>https://iae.umontpellier.fr/en/institut/exchange-students</t>
  </si>
  <si>
    <t>http://www.vstecb.cz/en/application-procedure-1280-htm/</t>
  </si>
  <si>
    <t>www.ubd.edu.bn/admission/international-exchange/ubd-student-exchange-programme/</t>
  </si>
  <si>
    <t>http://www.osaka-u.ac.jp/en/international/inbound/exchange_program</t>
  </si>
  <si>
    <t>https://www.em-normandie.com/en/exchange-programmes</t>
  </si>
  <si>
    <t>https://www.groupeisc.com/en/student-services/international-mobility/incoming-students/</t>
  </si>
  <si>
    <t>https://global.kea.dk/student-mobility/incoming-exchange</t>
  </si>
  <si>
    <t>https://www.polyu.edu.hk/geo/exchange-and-study-abroad/incoming-students/</t>
  </si>
  <si>
    <t>http://www2.agroparistech.fr/How-to-apply-4068.html</t>
  </si>
  <si>
    <t>https://www.rennes-sb.com/programmes/exchange-programme/</t>
  </si>
  <si>
    <t>https://www.uni-bamberg.de/en/studies/exchange-students-eg-erasmus/how-do-i-apply/</t>
  </si>
  <si>
    <t>https://www.vgtu.lt/for-international-students/for-exchange-students/studies-test/319312</t>
  </si>
  <si>
    <t>https://www.hnu.de/en/international/international-exchange-students</t>
  </si>
  <si>
    <t>https://www.kit.ac.jp/en/prospective_student/exchange-short-term-programs/</t>
  </si>
  <si>
    <t>https://www.univ-paris13.fr/venir/</t>
  </si>
  <si>
    <t>https://international.unisa.edu.au/short-term-study/</t>
  </si>
  <si>
    <t>https://www.tama.ac.jp/international/smis/incomng.html</t>
  </si>
  <si>
    <t>https://www.reutlingen-university.de/en/international/destination-reutlingen/incoming-students/</t>
  </si>
  <si>
    <t>https://www.universiteitleiden.nl/en/education/other-modes-of-study/exchange</t>
  </si>
  <si>
    <t>https://www.vub.be/en/exchange#coming-to-vub-on-an-exchange</t>
  </si>
  <si>
    <t>https://www.hanken.fi/en/apply/international-opportunities/incoming-exchange-students</t>
  </si>
  <si>
    <t>https://www.rug.nl/feb/education/exchange/incoming/</t>
  </si>
  <si>
    <t>https://www.cett.es/en/international/incoming-students/incoming-exchange</t>
  </si>
  <si>
    <t>https://en.ism.de/exchange-students/study-abroad-semester</t>
  </si>
  <si>
    <t>https://www.epf.fr/en/arriving-and-living-0</t>
  </si>
  <si>
    <t>https://www.internationalhu.com/admissions-exchange</t>
  </si>
  <si>
    <t>https://www.europa-uni.de/en/internationales/Students/Incomings/index.html</t>
  </si>
  <si>
    <t>https://oir.iitm.ac.in/</t>
  </si>
  <si>
    <t>http://www.econ.kobe-u.ac.jp/student/undergrad/intlstudent.html</t>
  </si>
  <si>
    <t>https://www.u-fukui.ac.jp/eng/international/study-at-fukui/programs/exchange-programs/</t>
  </si>
  <si>
    <t>https://www.qut.edu.au/study/applying/study-abroad-and-exchange/exchange</t>
  </si>
  <si>
    <t>Ulim.md</t>
  </si>
  <si>
    <t>https://www.sh.se/english/sodertorn-university/student/prospective-students/application-for-exchange-students</t>
  </si>
  <si>
    <t>https://innopolis.university/en/international-relations-office/</t>
  </si>
  <si>
    <t>https://nupace.iee.nagoya-u.ac.jp/en/index.shtml</t>
  </si>
  <si>
    <t>https://wwwen.uni.lu/international/mobility/incoming_exchange_students</t>
  </si>
  <si>
    <t>https://sao.hsu.edu.hk/our-services/student-exchange/inbound-students/</t>
  </si>
  <si>
    <t xml:space="preserve">www.uu.se/en/admissions/exchange/ </t>
  </si>
  <si>
    <t>https://www.frankfurt-school.de/en/home/programmes/international-office/incoming</t>
  </si>
  <si>
    <t>https://lnu.se/en/education/exchange-studies/</t>
  </si>
  <si>
    <t>https://www.saxion.edu/programmes/exchange-programme/international-business</t>
  </si>
  <si>
    <t>https://www.howest.be/international</t>
  </si>
  <si>
    <t>https://www.umu.se/en/education/exchange-students/</t>
  </si>
  <si>
    <t>https://www.unil.ch/international/incoming</t>
  </si>
  <si>
    <t>https://www.international-office.uni-bayreuth.de/en/come-to-bayreuth/exchange-students/index.html</t>
  </si>
  <si>
    <t>https://uni-tuebingen.de/en/international/study-in-tuebingen/erasmus-and-exchange-to-tuebingen/</t>
  </si>
  <si>
    <t>https://admissions.ktu.edu/exchange-students/#application</t>
  </si>
  <si>
    <t>https://iro.sabanciuniv.edu/en/students/exchange/incoming</t>
  </si>
  <si>
    <t>globalprograms.temple.edu</t>
  </si>
  <si>
    <t>http://www.ia.uni-stuttgart.de/internat/bewerber/program/Overseas/index.en.html</t>
  </si>
  <si>
    <t>www.mci.edu/exchange-incoming</t>
  </si>
  <si>
    <t>https://www.uantwerp.be/en/study/international-mobility/erasmus-and-exchange-students/</t>
  </si>
  <si>
    <t>https://www.deakin.edu.au/international-students/study-abroad-and-exchange</t>
  </si>
  <si>
    <t>www.newcastle.edu.au/studyabroad</t>
  </si>
  <si>
    <t>https://www.eduhk.hk/gao/en/page_content.php?level=3&amp;id=40</t>
  </si>
  <si>
    <t>http://www.ic.tmu.ac.jp/english/study_abroad/exchange.html</t>
  </si>
  <si>
    <t>https://www.mq.edu.au/study/find-a-course/study-abroad-and-exchange-programs/exchange</t>
  </si>
  <si>
    <t>https://www.kansai-u.ac.jp/Kokusai/english/from/exchange.php</t>
  </si>
  <si>
    <t>https://hilo.hawaii.edu/exchange/international/</t>
  </si>
  <si>
    <t>www.hanze.nl/applicationexchange</t>
  </si>
  <si>
    <t>https://international.umontreal.ca/english/international-students/study-at-udem-in-an-exchange-program/</t>
  </si>
  <si>
    <t>https://mystudyabroad.asu.edu/international</t>
  </si>
  <si>
    <t>https://hh.se/english/education/exchange-student.html</t>
  </si>
  <si>
    <t>https://portal.pucminas.br/ari/index_padrao.php?pagina=2308</t>
  </si>
  <si>
    <t>https://www.hs-pforzheim.de/en/international/studying_in_pforzheim/exchange_students</t>
  </si>
  <si>
    <t>https://www.uni-konstanz.de/en/international-office/study-in-konstanz/exchange-studies/</t>
  </si>
  <si>
    <t>https://www.htwg-konstanz.de/en/academics/international-office/international-students/incoming-exchange-students-from-partner-universities/</t>
  </si>
  <si>
    <t>https://www.unisg.ch/en/studium/austauschprogramme</t>
  </si>
  <si>
    <t>https://apply.exchangestudents.audencia.com/index.cfm?FuseAction=Abroad.ViewLink&amp;Parent_ID=0&amp;Link_ID=87AAE31D-5056-BA1F-74F0EA81D807C858</t>
  </si>
  <si>
    <t>https://www.hs-worms.de/international/incoming-students/exchange-students/</t>
  </si>
  <si>
    <t>https://www.sophia.ac.jp/eng/admissions/exchangeprograms/index.html</t>
  </si>
  <si>
    <t>https://www.ir.cm.mahidol.ac.th/site/index.php/en/exchange-en/incoming-exchange-students</t>
  </si>
  <si>
    <t>http://www.oal.cuhk.edu.hk/application/</t>
  </si>
  <si>
    <t>Brazil</t>
    <phoneticPr fontId="1" type="noConversion"/>
  </si>
  <si>
    <t>Quarter</t>
    <phoneticPr fontId="1" type="noConversion"/>
  </si>
  <si>
    <t>한 학기 or 1년</t>
    <phoneticPr fontId="1" type="noConversion"/>
  </si>
  <si>
    <t>한 학기</t>
    <phoneticPr fontId="1" type="noConversion"/>
  </si>
  <si>
    <t>79 (writing 21, reading 16, listening 16, speaking 18)</t>
    <phoneticPr fontId="1" type="noConversion"/>
  </si>
  <si>
    <t>83 (R 13, W 21, L 12, S 18)</t>
    <phoneticPr fontId="1" type="noConversion"/>
  </si>
  <si>
    <t>85 (Minimum Score 20 in each of the areas (reading, listening, writing and speaking))</t>
    <phoneticPr fontId="1" type="noConversion"/>
  </si>
  <si>
    <t>90, written test 20</t>
    <phoneticPr fontId="1" type="noConversion"/>
  </si>
  <si>
    <t>남미</t>
    <phoneticPr fontId="1" type="noConversion"/>
  </si>
  <si>
    <t>HSK</t>
    <phoneticPr fontId="1" type="noConversion"/>
  </si>
  <si>
    <t>부설어학원 정보</t>
    <phoneticPr fontId="1" type="noConversion"/>
  </si>
  <si>
    <t>학점 표기 성적표</t>
    <phoneticPr fontId="1" type="noConversion"/>
  </si>
  <si>
    <t>웹사이트</t>
    <phoneticPr fontId="1" type="noConversion"/>
  </si>
  <si>
    <t>-</t>
    <phoneticPr fontId="1" type="noConversion"/>
  </si>
  <si>
    <t>Queensland University of Technology</t>
    <phoneticPr fontId="1" type="noConversion"/>
  </si>
  <si>
    <t>중국어권</t>
    <phoneticPr fontId="1" type="noConversion"/>
  </si>
  <si>
    <t>China</t>
    <phoneticPr fontId="1" type="noConversion"/>
  </si>
  <si>
    <t>Semester</t>
    <phoneticPr fontId="1" type="noConversion"/>
  </si>
  <si>
    <t>South China University Of Technology</t>
    <phoneticPr fontId="1" type="noConversion"/>
  </si>
  <si>
    <t>4/5 with 180</t>
    <phoneticPr fontId="1" type="noConversion"/>
  </si>
  <si>
    <t>A certificate of English as medium of instruction issued by home university(for those who can't provide TOFEL or IELTS records)</t>
    <phoneticPr fontId="1" type="noConversion"/>
  </si>
  <si>
    <t>Jilin University</t>
    <phoneticPr fontId="1" type="noConversion"/>
  </si>
  <si>
    <t>Beijing University of Technology</t>
    <phoneticPr fontId="1" type="noConversion"/>
  </si>
  <si>
    <t>TOEIC: 750 and above</t>
    <phoneticPr fontId="1" type="noConversion"/>
  </si>
  <si>
    <t>Zhejiang University</t>
    <phoneticPr fontId="1" type="noConversion"/>
  </si>
  <si>
    <t>We do not require any English or Chinese language certificates at the moment. However, a very good command of English is required. If the students want to take the courses taught in Chinese in the fields of liberal arts and law, they should have the Chinese language proficiency equivalent to grade 5 in the old version of HSK or score 210 in new HSK grade 4 or above; applicants to other programs in Chinese must have the Chinese language proficiency equivalent to grade 4 in the old version of HSK or score 190 in new HSK grade 4 or above.</t>
    <phoneticPr fontId="1" type="noConversion"/>
  </si>
  <si>
    <t>The Chinese University of Hong Kong, Shenzhen</t>
    <phoneticPr fontId="1" type="noConversion"/>
  </si>
  <si>
    <t>Study Load in CUHK-Shenzhen: minimum 9 units per semester and maximum 18 units per semester</t>
    <phoneticPr fontId="1" type="noConversion"/>
  </si>
  <si>
    <t>Peking University</t>
    <phoneticPr fontId="1" type="noConversion"/>
  </si>
  <si>
    <t>Beihang University</t>
    <phoneticPr fontId="1" type="noConversion"/>
  </si>
  <si>
    <t>China University of Geosciences (Wuhan)</t>
    <phoneticPr fontId="1" type="noConversion"/>
  </si>
  <si>
    <t>If students have past the HSK 6, they can choose any courses taught in Chinese.</t>
    <phoneticPr fontId="1" type="noConversion"/>
  </si>
  <si>
    <t>Shandong University, Weihai</t>
    <phoneticPr fontId="1" type="noConversion"/>
  </si>
  <si>
    <t>Shandong University of Technology</t>
    <phoneticPr fontId="1" type="noConversion"/>
  </si>
  <si>
    <t>Shenzhen University</t>
    <phoneticPr fontId="1" type="noConversion"/>
  </si>
  <si>
    <t>NO</t>
    <phoneticPr fontId="1" type="noConversion"/>
  </si>
  <si>
    <t>Dalian University of Technology</t>
    <phoneticPr fontId="1" type="noConversion"/>
  </si>
  <si>
    <t xml:space="preserve"> Applicants for majors related to science, engineering, economics and management need to provide transcripts with a score of 180 or more in the new HSK Level 4; Applicants for majors related to humanities and foreign languages need to provide transcripts with a score of 180 or more in the new HSK Level 5. Applicants could also provide proof of Chinese teaching in the previous stage.</t>
    <phoneticPr fontId="1" type="noConversion"/>
  </si>
  <si>
    <t>According to the admission qualifications of DUT, the applicants that use English as the language of instruction at high school, may use the language certificate issued by the high school instead； Applicants from countries where English is the official language are exempt from proof of English language proficiency. To submit a TOEFL or IELTS transcript, in principle, the score must be 80 or higher, and the IELTS score must be 5.5 or higher; for the applicants who are already in master or doctoral stage, we will find tutors to guide you during your study period in DUT. The final tutor and department could evaluate your language level according to the interview or written test.</t>
    <phoneticPr fontId="1" type="noConversion"/>
  </si>
  <si>
    <t>Shanghai Jiao Tong University</t>
    <phoneticPr fontId="1" type="noConversion"/>
  </si>
  <si>
    <t>Shandong University</t>
    <phoneticPr fontId="1" type="noConversion"/>
  </si>
  <si>
    <t>Taiwan</t>
    <phoneticPr fontId="1" type="noConversion"/>
  </si>
  <si>
    <t>N/A</t>
    <phoneticPr fontId="1" type="noConversion"/>
  </si>
  <si>
    <t>Fu Jen Catholic University</t>
    <phoneticPr fontId="1" type="noConversion"/>
  </si>
  <si>
    <t>http://isc.oie.fju.edu.tw/teachingServices.jsp?labelID=17 (Click ‘English’ on the upper-right corner for the English version)</t>
    <phoneticPr fontId="1" type="noConversion"/>
  </si>
  <si>
    <t xml:space="preserve">FJCU does not accept students who will be in the final semester of their program. </t>
    <phoneticPr fontId="1" type="noConversion"/>
  </si>
  <si>
    <t>Chung Yuan Christian University</t>
    <phoneticPr fontId="1" type="noConversion"/>
  </si>
  <si>
    <t>National Chung Hsing University</t>
    <phoneticPr fontId="1" type="noConversion"/>
  </si>
  <si>
    <t>National Taiwan University of Arts</t>
    <phoneticPr fontId="1" type="noConversion"/>
  </si>
  <si>
    <t>Soochow University</t>
    <phoneticPr fontId="1" type="noConversion"/>
  </si>
  <si>
    <t>National Chiao Tung University</t>
    <phoneticPr fontId="1" type="noConversion"/>
  </si>
  <si>
    <t>We strongly recommend the student to choose the department which is related to their major in home university.</t>
    <phoneticPr fontId="1" type="noConversion"/>
  </si>
  <si>
    <t>Feng Chia University</t>
    <phoneticPr fontId="1" type="noConversion"/>
  </si>
  <si>
    <t>TOEIC: 749; TOCFL Level 5</t>
    <phoneticPr fontId="1" type="noConversion"/>
  </si>
  <si>
    <t>National Taiwan University</t>
    <phoneticPr fontId="1" type="noConversion"/>
  </si>
  <si>
    <t>National Taiwan University of Science and Technology</t>
    <phoneticPr fontId="1" type="noConversion"/>
  </si>
  <si>
    <t>We don’t have any language requirement. We do have undergraduate courses (taught in Chinese) + graduate courses (taught in English &amp; Chinese). If your students cannot speak Chinese fluently, they must be at the last year of BA level, so they will be allowed to register to graduate courses. If your students can speak fluently, it’s OK if they come right after they complete the BA 2nd year.</t>
    <phoneticPr fontId="1" type="noConversion"/>
  </si>
  <si>
    <t>http://www.zju.edu.cn/english/2018/0521/c19594a812608/page.htm</t>
    <phoneticPr fontId="1" type="noConversion"/>
  </si>
  <si>
    <t>Not decided yet</t>
    <phoneticPr fontId="1" type="noConversion"/>
  </si>
  <si>
    <t>http://www.zju.edu.cn/english/19598/list.htm</t>
    <phoneticPr fontId="1" type="noConversion"/>
  </si>
  <si>
    <t>*ONLY FOR REFERENCE: https://cuhko365-my.sharepoint.com/:f:/g/personal/oalpublic_cuhk_edu_cn/EsbpbbYi2DRKj2dnTd8RlLgBq_ncIQKLj1TXm4s2pkSTjA?e=5pTaL0</t>
    <phoneticPr fontId="1" type="noConversion"/>
  </si>
  <si>
    <t>https://www.cuhk.edu.cn/en/page/111</t>
    <phoneticPr fontId="1" type="noConversion"/>
  </si>
  <si>
    <t>PKU Health Science Center, School of Software and Microelectronics, Yenching Academy</t>
    <phoneticPr fontId="1" type="noConversion"/>
  </si>
  <si>
    <t>http://dean.pku.edu.cn/pkudean/course/kcb.php?ll=1</t>
    <phoneticPr fontId="1" type="noConversion"/>
  </si>
  <si>
    <t>Hybrid (Online + In-person)</t>
    <phoneticPr fontId="1" type="noConversion"/>
  </si>
  <si>
    <t>http://www.isd.pku.edu.cn</t>
    <phoneticPr fontId="1" type="noConversion"/>
  </si>
  <si>
    <t>http://id.buaa.edu.cn/lxbh/jhxx/Exchange_Studies_at_Beihang_University.htm</t>
    <phoneticPr fontId="1" type="noConversion"/>
  </si>
  <si>
    <t>We only have a limited number of courses taught in English</t>
    <phoneticPr fontId="1" type="noConversion"/>
  </si>
  <si>
    <t>http://iec.cug.edu.cn/English/Home.htm</t>
    <phoneticPr fontId="1" type="noConversion"/>
  </si>
  <si>
    <t>In-person</t>
    <phoneticPr fontId="1" type="noConversion"/>
  </si>
  <si>
    <t>https://ipo.wh.sdu.edu.cn/</t>
    <phoneticPr fontId="1" type="noConversion"/>
  </si>
  <si>
    <t>http://stu.sdut.lxs.org.cn/</t>
    <phoneticPr fontId="1" type="noConversion"/>
  </si>
  <si>
    <t>https://lxs.szu.edu.cn/en/info/1015/1521.htm</t>
    <phoneticPr fontId="1" type="noConversion"/>
  </si>
  <si>
    <t>RMB2500</t>
    <phoneticPr fontId="1" type="noConversion"/>
  </si>
  <si>
    <t>in construction</t>
    <phoneticPr fontId="1" type="noConversion"/>
  </si>
  <si>
    <t xml:space="preserve">Main Language is Chinese, but DUT provide English courses in certain majors. Please refer to “DUT Training Programs” (email attachment) for more information. It is recommended to choose courses within the professional scope of the student's home university.English-speaking students can only take English-taught courses or they can choose Chinese language courses from beginning. </t>
    <phoneticPr fontId="1" type="noConversion"/>
  </si>
  <si>
    <t>http://sie.dlut.edu.cn/en/Adminssions/Degree/Undergraduate/hyybkzy.htm</t>
    <phoneticPr fontId="1" type="noConversion"/>
  </si>
  <si>
    <t>http://sie.dlut.edu.cn/en.htm</t>
    <phoneticPr fontId="1" type="noConversion"/>
  </si>
  <si>
    <t>All courses from School of Medicine and Shanghai Advanced Institute of Finance are not available.</t>
    <phoneticPr fontId="1" type="noConversion"/>
  </si>
  <si>
    <t>http://isc.sjtu.edu.cn/CN/Default.aspx</t>
    <phoneticPr fontId="1" type="noConversion"/>
  </si>
  <si>
    <t>https://isc.sjtu.edu.cn/EN/Default.aspx</t>
    <phoneticPr fontId="1" type="noConversion"/>
  </si>
  <si>
    <t>Medicine and Dentistry (unless within the Medicine exchange program)</t>
    <phoneticPr fontId="1" type="noConversion"/>
  </si>
  <si>
    <t>https://www.istudy.sdu.edu.cn/English/Programs/Non_Degree_Programs/Exchange_Student_Programs.htm</t>
    <phoneticPr fontId="1" type="noConversion"/>
  </si>
  <si>
    <t>http://isc.oie.fju.edu.tw/teachingServices.jsp?labelID=10 (Click ‘English’ on the upper-right corner for the English version)</t>
    <phoneticPr fontId="1" type="noConversion"/>
  </si>
  <si>
    <t>http://isc.oie.fju.edu.tw/teachingServicesEN.jsp?labelID=8</t>
    <phoneticPr fontId="1" type="noConversion"/>
  </si>
  <si>
    <t>https://oia.cycu.edu.tw/index/index</t>
    <phoneticPr fontId="1" type="noConversion"/>
  </si>
  <si>
    <t>Tricontinental Master Program in Global Studies is only available during Spring Semester/ Department of Finance did not accept application during Spring Term</t>
    <phoneticPr fontId="1" type="noConversion"/>
  </si>
  <si>
    <t>https://www.oia.nchu.edu.tw/index.php/en/cooperationcategory-en/47-incoming-exchange-students-pax-en/69-pax-academics-en</t>
    <phoneticPr fontId="1" type="noConversion"/>
  </si>
  <si>
    <t>https://www.oia.nchu.edu.tw/index.php/en/for-students-en/study-at-nchu-en (PAX/Lab Exchange Studnet)</t>
    <phoneticPr fontId="1" type="noConversion"/>
  </si>
  <si>
    <t>All departments or institute are open .</t>
    <phoneticPr fontId="1" type="noConversion"/>
  </si>
  <si>
    <t>https://international.ntua.edu.tw/article/detail/webSN/143/sn/488</t>
    <phoneticPr fontId="1" type="noConversion"/>
  </si>
  <si>
    <t>NTD 8,000-12,000 per month / dorm not included.</t>
    <phoneticPr fontId="1" type="noConversion"/>
  </si>
  <si>
    <t>https://international.ntua.edu.tw/article/detail/webSN/124/sn/479</t>
    <phoneticPr fontId="1" type="noConversion"/>
  </si>
  <si>
    <t>http://icae.scu.edu.tw/en/incoming/int-crcm</t>
    <phoneticPr fontId="1" type="noConversion"/>
  </si>
  <si>
    <t>Note that dormitory is not guaranteed. Prices for different types of dorms are as follows: http://icae.scu.edu.tw/en/in-exchange/facilitating</t>
    <phoneticPr fontId="1" type="noConversion"/>
  </si>
  <si>
    <t>http://icae.scu.edu.tw/en</t>
    <phoneticPr fontId="1" type="noConversion"/>
  </si>
  <si>
    <t>https://drive.google.com/file/d/122j-Fur8Ja4MsdoKv9ec07HeHGr2Qqbj/view</t>
    <phoneticPr fontId="1" type="noConversion"/>
  </si>
  <si>
    <t>https://drive.google.com/file/d/1qMgrX3MAmLpuIimBCIpqFtAGbVHYk3FT/view</t>
    <phoneticPr fontId="1" type="noConversion"/>
  </si>
  <si>
    <t>https://oia.nctu.edu.tw/en/short-term/incoming-exchange/</t>
    <phoneticPr fontId="1" type="noConversion"/>
  </si>
  <si>
    <t>Business and Humanities College are suggested</t>
    <phoneticPr fontId="1" type="noConversion"/>
  </si>
  <si>
    <t>https://coursesearch01.fcu.edu.tw/main.aspx?token=eyJ0eXAiOiJKV1QiLCJhbGciOiJIUzI1NiJ9.eyJleHAiOjE2MDQ2NTkyNjd9.8OZi4nJi9Lluz41_r6V5lTbC4iNIZGCT3gw5Ffr9IZI</t>
    <phoneticPr fontId="1" type="noConversion"/>
  </si>
  <si>
    <t>https://isofcu.wixsite.com/exchangefcu</t>
    <phoneticPr fontId="1" type="noConversion"/>
  </si>
  <si>
    <t>Please refer to our website: https://oia.ntu.edu.tw/study-at-ntu/incoming-exchange-student/2020_2021_Admission</t>
    <phoneticPr fontId="1" type="noConversion"/>
  </si>
  <si>
    <t>https://oia.ntu.edu.tw/study-at-ntu/incoming-exchange-student/2020_2021_Admission</t>
    <phoneticPr fontId="1" type="noConversion"/>
  </si>
  <si>
    <t>Please refer to our factsheet: https://oia.ntu.edu.tw/study-at-ntu/incoming-exchange-student/2020_2021_Admission</t>
    <phoneticPr fontId="1" type="noConversion"/>
  </si>
  <si>
    <t>https://www.oia.ntust.edu.tw/files/14-1017-60776,r1017-1.php?Lang=en</t>
    <phoneticPr fontId="1" type="noConversion"/>
  </si>
  <si>
    <t>NTD$7000-15000/ month</t>
    <phoneticPr fontId="1" type="noConversion"/>
  </si>
  <si>
    <t>all the majors are offered for exchange students</t>
    <phoneticPr fontId="1" type="noConversion"/>
  </si>
  <si>
    <t>http://www2.scut.edu.cn/sie_cn/</t>
    <phoneticPr fontId="1" type="noConversion"/>
  </si>
  <si>
    <t>not yet, but can visit http://www2.scut.edu.cn/sie_en/ for reference</t>
    <phoneticPr fontId="1" type="noConversion"/>
  </si>
  <si>
    <t>MBBS</t>
    <phoneticPr fontId="1" type="noConversion"/>
  </si>
  <si>
    <t>http://cie.jlu.edu.cn/lxsq1/fxlxm.htm</t>
    <phoneticPr fontId="1" type="noConversion"/>
  </si>
  <si>
    <t>http://bjutcie.bjut.edu.cn/en/Admission/Non-degree_programs/index.html</t>
    <phoneticPr fontId="1" type="noConversion"/>
  </si>
  <si>
    <t>https://www.ln.edu.hk/ogeis/download/fastfactsheet.pdf</t>
    <phoneticPr fontId="1" type="noConversion"/>
  </si>
  <si>
    <t>Lingnan University</t>
    <phoneticPr fontId="1" type="noConversion"/>
  </si>
  <si>
    <t>Pontificia Universidade Catolica de Minas Gerais</t>
    <phoneticPr fontId="1" type="noConversion"/>
  </si>
  <si>
    <t>The Education University of Hong Kong</t>
    <phoneticPr fontId="1" type="noConversion"/>
  </si>
  <si>
    <t>Hang Seng University of Hong Kong</t>
    <phoneticPr fontId="1" type="noConversion"/>
  </si>
  <si>
    <t>Mahidol University</t>
    <phoneticPr fontId="1" type="noConversion"/>
  </si>
  <si>
    <t>The University of Newcastle</t>
    <phoneticPr fontId="1" type="noConversion"/>
  </si>
  <si>
    <t>The University of New South Wales</t>
    <phoneticPr fontId="1" type="noConversion"/>
  </si>
  <si>
    <t>Universiti Brunei Darussalam</t>
    <phoneticPr fontId="1" type="noConversion"/>
  </si>
  <si>
    <t>Universite de Montreal</t>
    <phoneticPr fontId="1" type="noConversion"/>
  </si>
  <si>
    <t>Universite du Quebec a Montreal</t>
    <phoneticPr fontId="1" type="noConversion"/>
  </si>
  <si>
    <t>University of Hawai'I at Hilo</t>
    <phoneticPr fontId="1" type="noConversion"/>
  </si>
  <si>
    <t>Virginia Polytechnic Institute and State University</t>
    <phoneticPr fontId="1" type="noConversion"/>
  </si>
  <si>
    <t>MCI Management Center Innsbruck</t>
    <phoneticPr fontId="1" type="noConversion"/>
  </si>
  <si>
    <t>Howest University College West Flanders</t>
    <phoneticPr fontId="1" type="noConversion"/>
  </si>
  <si>
    <t>Katholieke Universiteit Leuven</t>
    <phoneticPr fontId="1" type="noConversion"/>
  </si>
  <si>
    <t>Solvay Brussels School of Economics and Management</t>
    <phoneticPr fontId="1" type="noConversion"/>
  </si>
  <si>
    <t>Universite Libre de Bruxelles</t>
    <phoneticPr fontId="1" type="noConversion"/>
  </si>
  <si>
    <t>Universiteit Antwerpen</t>
    <phoneticPr fontId="1" type="noConversion"/>
  </si>
  <si>
    <t>Institute of Technology and Business in Ceske Budejovice</t>
    <phoneticPr fontId="1" type="noConversion"/>
  </si>
  <si>
    <t>KEA-Copenhagen School of Design and Technology</t>
    <phoneticPr fontId="1" type="noConversion"/>
  </si>
  <si>
    <t>Association Leonard de Vinci</t>
    <phoneticPr fontId="1" type="noConversion"/>
  </si>
  <si>
    <t>CentraleSupelec</t>
    <phoneticPr fontId="1" type="noConversion"/>
  </si>
  <si>
    <t>Ecole de Management de Normandie</t>
    <phoneticPr fontId="1" type="noConversion"/>
  </si>
  <si>
    <t>EPF-Ecole d'Ingenieurs</t>
    <phoneticPr fontId="1" type="noConversion"/>
  </si>
  <si>
    <t>Groupe Kedge Business School</t>
    <phoneticPr fontId="1" type="noConversion"/>
  </si>
  <si>
    <t>ESC Rennes School of Business</t>
    <phoneticPr fontId="1" type="noConversion"/>
  </si>
  <si>
    <t>University of Montpellier</t>
    <phoneticPr fontId="1" type="noConversion"/>
  </si>
  <si>
    <t>Free International University of Moldova</t>
    <phoneticPr fontId="1" type="noConversion"/>
  </si>
  <si>
    <t>University of Tubingen</t>
    <phoneticPr fontId="1" type="noConversion"/>
  </si>
  <si>
    <t>European University of Applied Sciences</t>
    <phoneticPr fontId="1" type="noConversion"/>
  </si>
  <si>
    <t>Frankfurt School of Finance &amp; Management</t>
    <phoneticPr fontId="1" type="noConversion"/>
  </si>
  <si>
    <t>University of Applied Sciences Darmstadt</t>
    <phoneticPr fontId="1" type="noConversion"/>
  </si>
  <si>
    <t>University of Applied Sciences Neu-Ulm</t>
    <phoneticPr fontId="1" type="noConversion"/>
  </si>
  <si>
    <t>University of Applied Sciences, Worms</t>
    <phoneticPr fontId="1" type="noConversion"/>
  </si>
  <si>
    <t>Hochschule Konstanz University of Applied Sciences</t>
    <phoneticPr fontId="1" type="noConversion"/>
  </si>
  <si>
    <t>The University of Bamberg</t>
    <phoneticPr fontId="1" type="noConversion"/>
  </si>
  <si>
    <t>University of Bayreuth</t>
    <phoneticPr fontId="1" type="noConversion"/>
  </si>
  <si>
    <t>https://www.amsterdamuas.com/practical-matters/prospective-students/auas/student-affairs/financial-matters/cost-of-living/cost-of-living.html?origin=SWQxIvxKSbyIswkE8XqdAA</t>
    <phoneticPr fontId="1" type="noConversion"/>
  </si>
  <si>
    <t>HU University of Applied Sciences Utrecht</t>
    <phoneticPr fontId="1" type="noConversion"/>
  </si>
  <si>
    <t>Saxion University of Applied Sciences</t>
    <phoneticPr fontId="1" type="noConversion"/>
  </si>
  <si>
    <t>Universitat de Barcelona</t>
    <phoneticPr fontId="1" type="noConversion"/>
  </si>
  <si>
    <t>Universitat Politecnica de Valencia</t>
    <phoneticPr fontId="1" type="noConversion"/>
  </si>
  <si>
    <t>Sodertorn University</t>
    <phoneticPr fontId="1" type="noConversion"/>
  </si>
  <si>
    <t>Umea University</t>
    <phoneticPr fontId="1" type="noConversion"/>
  </si>
  <si>
    <t>University of Applied Sciences Northwestern Switzerland</t>
    <phoneticPr fontId="1" type="noConversion"/>
  </si>
  <si>
    <t>Zurich University of Applied Sciences</t>
    <phoneticPr fontId="1" type="noConversion"/>
  </si>
  <si>
    <t>Sabanci University</t>
    <phoneticPr fontId="1" type="noConversion"/>
  </si>
  <si>
    <t>France</t>
    <phoneticPr fontId="1" type="noConversion"/>
  </si>
  <si>
    <t>AgroParisTech</t>
    <phoneticPr fontId="1" type="noConversion"/>
  </si>
  <si>
    <t>see here : http://www2.agroparistech.fr/How-to-apply-4068.html</t>
    <phoneticPr fontId="1" type="noConversion"/>
  </si>
  <si>
    <t>http://www2.agroparistech.fr/How-to-apply-4068.html</t>
    <phoneticPr fontId="1" type="noConversion"/>
  </si>
  <si>
    <t>Netherlands</t>
    <phoneticPr fontId="1" type="noConversion"/>
  </si>
  <si>
    <t>Programs in Design, Branding and Fashion&amp;Business and Development</t>
    <phoneticPr fontId="1" type="noConversion"/>
  </si>
  <si>
    <t>https://www.amsterdamuas.com/education/exchange/exchange-programmes/amfi-amsterdam-fashion-institute/amfi-amsterdam-fashion-institute.html?origin=YpwKtZ2fQSu1LxhVLTFOOg</t>
    <phoneticPr fontId="1" type="noConversion"/>
  </si>
  <si>
    <t>ESILV (Computer Science, Computational Mechanical &amp; Modelling, Financial Engineering) ; EMLV (3rd year)</t>
    <phoneticPr fontId="1" type="noConversion"/>
  </si>
  <si>
    <t>https://www.devinci.fr/en/programmes/exchange-programmes/</t>
    <phoneticPr fontId="1" type="noConversion"/>
  </si>
  <si>
    <t>none</t>
    <phoneticPr fontId="1" type="noConversion"/>
  </si>
  <si>
    <t>Audencia is a Business school only</t>
    <phoneticPr fontId="1" type="noConversion"/>
  </si>
  <si>
    <t>https://apply.exchangestudents.audencia.com/index.cfm?FuseAction=Abroad.ViewLink&amp;Parent_ID=FE40C425-5056-BA1F-74632B3DF27C287E&amp;Link_ID=0365089E-9F2E-9844-AB9F3ABC4462019B</t>
    <phoneticPr fontId="1" type="noConversion"/>
  </si>
  <si>
    <t>Turkey</t>
    <phoneticPr fontId="1" type="noConversion"/>
  </si>
  <si>
    <t>Bogazici University</t>
    <phoneticPr fontId="1" type="noConversion"/>
  </si>
  <si>
    <t>http://www.intl.boun.edu.tr/?q=offered-programs-0</t>
    <phoneticPr fontId="1" type="noConversion"/>
  </si>
  <si>
    <t>Exchange students are only accepted within the 2nd year of CentraleSupélec's Engineering Curriculum (which corresponds to Master's level).</t>
    <phoneticPr fontId="1" type="noConversion"/>
  </si>
  <si>
    <t>https://www.centralesupelec.fr/en/how-apply-our-programs?tab=exchange-programs</t>
    <phoneticPr fontId="1" type="noConversion"/>
  </si>
  <si>
    <t>Poland</t>
    <phoneticPr fontId="1" type="noConversion"/>
  </si>
  <si>
    <t>Cracow University of Technology</t>
    <phoneticPr fontId="1" type="noConversion"/>
  </si>
  <si>
    <t>http://iro.pk.edu.pl/incoming-exchange-students/</t>
    <phoneticPr fontId="1" type="noConversion"/>
  </si>
  <si>
    <t>some course restrictions on the Paris campus</t>
    <phoneticPr fontId="1" type="noConversion"/>
  </si>
  <si>
    <t>https://www.em-normandie.com/en/exchange-programmes</t>
    <phoneticPr fontId="1" type="noConversion"/>
  </si>
  <si>
    <t>EDHEC Business School</t>
    <phoneticPr fontId="1" type="noConversion"/>
  </si>
  <si>
    <t>Buisness School</t>
    <phoneticPr fontId="1" type="noConversion"/>
  </si>
  <si>
    <t>see Fact Sheet</t>
    <phoneticPr fontId="1" type="noConversion"/>
  </si>
  <si>
    <t>B1</t>
    <phoneticPr fontId="1" type="noConversion"/>
  </si>
  <si>
    <t>courses from master level in all our majors are accessible for exchange</t>
    <phoneticPr fontId="1" type="noConversion"/>
  </si>
  <si>
    <t>https://www.epf.fr/en/studies/training-catalog</t>
    <phoneticPr fontId="1" type="noConversion"/>
  </si>
  <si>
    <t>Business/Management courses offered only</t>
    <phoneticPr fontId="1" type="noConversion"/>
  </si>
  <si>
    <t>https://www.rennes-sb.com/programmes/exchange-programme/</t>
    <phoneticPr fontId="1" type="noConversion"/>
  </si>
  <si>
    <t>Germany</t>
    <phoneticPr fontId="1" type="noConversion"/>
  </si>
  <si>
    <t>https://www.eufh.de/en/</t>
    <phoneticPr fontId="1" type="noConversion"/>
  </si>
  <si>
    <t>Business / Management, Business Information Systems, Business Administration and Engineering</t>
    <phoneticPr fontId="1" type="noConversion"/>
  </si>
  <si>
    <t>European University Viadrina</t>
    <phoneticPr fontId="1" type="noConversion"/>
  </si>
  <si>
    <t>postgraduate master programs (Humanitarian Law/Mediation)</t>
    <phoneticPr fontId="1" type="noConversion"/>
  </si>
  <si>
    <t>https://study.europa-uni.de/en/studieren/studienangebot/index.html</t>
    <phoneticPr fontId="1" type="noConversion"/>
  </si>
  <si>
    <t>business or economics related</t>
    <phoneticPr fontId="1" type="noConversion"/>
  </si>
  <si>
    <t xml:space="preserve">English and Korean, another languages, Economic, IT &amp; Design, Law, Warfare &amp; Education, lnternational Relationship, Bio medical,political &amp; Journalism,  </t>
    <phoneticPr fontId="1" type="noConversion"/>
  </si>
  <si>
    <t>Ulim.md/en/</t>
    <phoneticPr fontId="1" type="noConversion"/>
  </si>
  <si>
    <t>Students can choose courses only in the programme and level they have been nominated too. (for exemple IBBA 3rd year)</t>
    <phoneticPr fontId="1" type="noConversion"/>
  </si>
  <si>
    <t>https://student.kedge.edu/exchange-programmes</t>
    <phoneticPr fontId="1" type="noConversion"/>
  </si>
  <si>
    <t>Sweden</t>
    <phoneticPr fontId="1" type="noConversion"/>
  </si>
  <si>
    <t>Halmstad University</t>
    <phoneticPr fontId="1" type="noConversion"/>
  </si>
  <si>
    <t>https://hh.se/english/education/find-courses-for-exchange-students.html</t>
    <phoneticPr fontId="1" type="noConversion"/>
  </si>
  <si>
    <t>Finland</t>
    <phoneticPr fontId="1" type="noConversion"/>
  </si>
  <si>
    <t>Hanken School of Economics</t>
    <phoneticPr fontId="1" type="noConversion"/>
  </si>
  <si>
    <t xml:space="preserve">Hanken School of Economics offers courses in Business, Management and Economics only. No basic/introduction courses are available in English, hence one year of university studies in Business/Management/Economics is required. </t>
    <phoneticPr fontId="1" type="noConversion"/>
  </si>
  <si>
    <t>https://hanken-weboodi.it.helsinki.fi/hanken/etusivu.html</t>
    <phoneticPr fontId="1" type="noConversion"/>
  </si>
  <si>
    <t>Hanze University of Applied Sciences, Groningen</t>
    <phoneticPr fontId="1" type="noConversion"/>
  </si>
  <si>
    <t>Students can choose from one of the exchange programmes at: Institute of Engineering, School of Law, School of Business Management, International Business School, School of Communication, Media &amp; IT, Institute of Sport Studies, School of Social Studies</t>
    <phoneticPr fontId="1" type="noConversion"/>
  </si>
  <si>
    <t>www.hanze.nl/exchange</t>
    <phoneticPr fontId="1" type="noConversion"/>
  </si>
  <si>
    <t>https://www.htwg-konstanz.de/de/studium/internationales-studium/internationale-studierende/austauschstudierende/studienmoeglichkeiten/courses-taught-in-english/</t>
    <phoneticPr fontId="1" type="noConversion"/>
  </si>
  <si>
    <t>Belgium</t>
    <phoneticPr fontId="1" type="noConversion"/>
  </si>
  <si>
    <t>Business &amp; Management, Industrial Sciences &amp; Technology, Digital Design, Architecture, Healthcare, Education and Social Sciences</t>
    <phoneticPr fontId="1" type="noConversion"/>
  </si>
  <si>
    <t>https://www.howest.be/nl/studeren/howest-international/course-offer-in-english#English-taught-semesters</t>
    <phoneticPr fontId="1" type="noConversion"/>
  </si>
  <si>
    <t xml:space="preserve">Student can choose programmes from the following departments: Business and Management; Creative Business; Communication and multimedia design; Nursing. </t>
    <phoneticPr fontId="1" type="noConversion"/>
  </si>
  <si>
    <t>https://www.internationalhu.com/programmes#/modeofstudy=f36264eedbf1414bb22c86c290da43dc;1/typeofprogramme=a90b3191d1744155b7c97b3e39665cc3;1/</t>
    <phoneticPr fontId="1" type="noConversion"/>
  </si>
  <si>
    <t>Russia</t>
    <phoneticPr fontId="1" type="noConversion"/>
  </si>
  <si>
    <t>Innopolis University</t>
    <phoneticPr fontId="1" type="noConversion"/>
  </si>
  <si>
    <t>https://innopolis.university/en/</t>
    <phoneticPr fontId="1" type="noConversion"/>
  </si>
  <si>
    <t>Czech Republic</t>
    <phoneticPr fontId="1" type="noConversion"/>
  </si>
  <si>
    <t>Department of Transport and Logistics Department of Civil Engineering, Faculty of Corporate Strategy</t>
    <phoneticPr fontId="1" type="noConversion"/>
  </si>
  <si>
    <t>http://www.vstecb.cz/en/application-procedure-1280-htm/</t>
    <phoneticPr fontId="1" type="noConversion"/>
  </si>
  <si>
    <t>International School of Management</t>
    <phoneticPr fontId="1" type="noConversion"/>
  </si>
  <si>
    <t>International Business Certificate</t>
    <phoneticPr fontId="1" type="noConversion"/>
  </si>
  <si>
    <t>https://en.ism.de/exchange-students/international-business-certificate</t>
    <phoneticPr fontId="1" type="noConversion"/>
  </si>
  <si>
    <t>ISC Paris</t>
    <phoneticPr fontId="1" type="noConversion"/>
  </si>
  <si>
    <t>EAC, MBA and DBA programmes</t>
    <phoneticPr fontId="1" type="noConversion"/>
  </si>
  <si>
    <t>https://www.groupeisc.com/en/student-services/international-mobility/incoming-students/</t>
    <phoneticPr fontId="1" type="noConversion"/>
  </si>
  <si>
    <t>Denmark</t>
    <phoneticPr fontId="1" type="noConversion"/>
  </si>
  <si>
    <t>IT University of Copenhagen</t>
    <phoneticPr fontId="1" type="noConversion"/>
  </si>
  <si>
    <t>https://en.itu.dk/programmes/exchange-students/become-an-exchange-student-at-itu</t>
    <phoneticPr fontId="1" type="noConversion"/>
  </si>
  <si>
    <t>Karlsruhe University of Applied Sciences</t>
    <phoneticPr fontId="1" type="noConversion"/>
  </si>
  <si>
    <t>https://www.hs-karlsruhe.de/en/incoming-students/courses-for-exchange-students</t>
    <phoneticPr fontId="1" type="noConversion"/>
  </si>
  <si>
    <t>https://www.hs-karlsruhe.de/en/incoming-students</t>
    <phoneticPr fontId="1" type="noConversion"/>
  </si>
  <si>
    <t>https://feb.kuleuven.be/eng/international/information-package/courses</t>
    <phoneticPr fontId="1" type="noConversion"/>
  </si>
  <si>
    <t>Lithuania</t>
    <phoneticPr fontId="1" type="noConversion"/>
  </si>
  <si>
    <t>Kaunas University of Technology</t>
    <phoneticPr fontId="1" type="noConversion"/>
  </si>
  <si>
    <t>https://admissions.ktu.edu/exchange-students/#courses</t>
    <phoneticPr fontId="1" type="noConversion"/>
  </si>
  <si>
    <t xml:space="preserve">DESIGN </t>
    <phoneticPr fontId="1" type="noConversion"/>
  </si>
  <si>
    <t>https://global.kea.dk/student-mobility/incoming-exchange</t>
    <phoneticPr fontId="1" type="noConversion"/>
  </si>
  <si>
    <t>Leiden University</t>
    <phoneticPr fontId="1" type="noConversion"/>
  </si>
  <si>
    <t>https://studiegids.universiteitleiden.nl/en/search?for=courses&amp;ec-min=&amp;ec-max=&amp;type%5B%5D=is_exchange&amp;faculty%5B%5D=2&amp;language%5B%5D=en&amp;level%5B%5D=100&amp;level%5B%5D=200&amp;level%5B%5D=300&amp;q=exchange&amp;edition=2020-2021</t>
    <phoneticPr fontId="1" type="noConversion"/>
  </si>
  <si>
    <t>Linköping University - Faculty of Arts and Sciences</t>
    <phoneticPr fontId="1" type="noConversion"/>
  </si>
  <si>
    <t>Not Faculty of Medicine and Health Sciences</t>
    <phoneticPr fontId="1" type="noConversion"/>
  </si>
  <si>
    <t>https://liu.se/en/article/exchange-courses</t>
    <phoneticPr fontId="1" type="noConversion"/>
  </si>
  <si>
    <t>Linköping University, Faculty of Science and Engineering</t>
    <phoneticPr fontId="1" type="noConversion"/>
  </si>
  <si>
    <t>Only courses available to exchange students (see course catalouge for exchange students)</t>
    <phoneticPr fontId="1" type="noConversion"/>
  </si>
  <si>
    <t>https://liu.se/en/article/exchange-courses?faculty=3</t>
    <phoneticPr fontId="1" type="noConversion"/>
  </si>
  <si>
    <t>Linnaeus University</t>
    <phoneticPr fontId="1" type="noConversion"/>
  </si>
  <si>
    <t>Dependign on agreement. Students coming through our university wide agreement can choose courses from any faculty. Students coming through the agreement with our Faculty of Technology can only take courses from that faculty, plus Swedish language courses and design courses.</t>
    <phoneticPr fontId="1" type="noConversion"/>
  </si>
  <si>
    <t>https://lnu.se/en/education/exchange-studies/courses-and-programmes-for-exchange-students/</t>
    <phoneticPr fontId="1" type="noConversion"/>
  </si>
  <si>
    <t>Austria</t>
    <phoneticPr fontId="1" type="noConversion"/>
  </si>
  <si>
    <t>we do require students to choose courses from one academic program plus the International Program</t>
    <phoneticPr fontId="1" type="noConversion"/>
  </si>
  <si>
    <t>www.mci.edu/courses-in-english</t>
    <phoneticPr fontId="1" type="noConversion"/>
  </si>
  <si>
    <t>Pforzheim University</t>
    <phoneticPr fontId="1" type="noConversion"/>
  </si>
  <si>
    <t xml:space="preserve">Business School,School of Engineering </t>
    <phoneticPr fontId="1" type="noConversion"/>
  </si>
  <si>
    <t>https://businesspf.hs-pforzheim.de/international/international_study_program_isp/information_for_incoming_bachelor_exchange_students/downloads</t>
    <phoneticPr fontId="1" type="noConversion"/>
  </si>
  <si>
    <t>https://iro.sabanciuniv.edu/node/390#limitations</t>
    <phoneticPr fontId="1" type="noConversion"/>
  </si>
  <si>
    <t>https://iro.sabanciuniv.edu/node/390</t>
    <phoneticPr fontId="1" type="noConversion"/>
  </si>
  <si>
    <t>IBS; https://www.saxion.edu/programmes/exchange-programme/international-business/course-content</t>
    <phoneticPr fontId="1" type="noConversion"/>
  </si>
  <si>
    <t>https://www.saxion.edu/programmes/exchange-programme/international-business/course-content</t>
    <phoneticPr fontId="1" type="noConversion"/>
  </si>
  <si>
    <t>Sorbonne Paris Nord University</t>
    <phoneticPr fontId="1" type="noConversion"/>
  </si>
  <si>
    <t>http://odf.univ-paris13.fr/fr/offre-de-formation.html</t>
    <phoneticPr fontId="1" type="noConversion"/>
  </si>
  <si>
    <t>All subjects are open for exchange students</t>
    <phoneticPr fontId="1" type="noConversion"/>
  </si>
  <si>
    <t>https://www.uni-bamberg.de/en/studies/exchange-students-eg-erasmus/how-do-i-apply/</t>
    <phoneticPr fontId="1" type="noConversion"/>
  </si>
  <si>
    <t>https://www.umu.se/en/education/exchange-students/search-courses/</t>
    <phoneticPr fontId="1" type="noConversion"/>
  </si>
  <si>
    <t>Spain</t>
    <phoneticPr fontId="1" type="noConversion"/>
  </si>
  <si>
    <t>We do not have restrictions in this regard</t>
    <phoneticPr fontId="1" type="noConversion"/>
  </si>
  <si>
    <t>https://www.cett.es/en/academic-offer?tipusestudi=36</t>
    <phoneticPr fontId="1" type="noConversion"/>
  </si>
  <si>
    <t>Biotechnology</t>
    <phoneticPr fontId="1" type="noConversion"/>
  </si>
  <si>
    <t>http://www.upv.es/entidades/OPII/infoweb/pi/info/818871normali.html</t>
    <phoneticPr fontId="1" type="noConversion"/>
  </si>
  <si>
    <t>At least 60% of the courses should be taken within our Solvay Brussels School of Economics and Management</t>
    <phoneticPr fontId="1" type="noConversion"/>
  </si>
  <si>
    <t>https://sbsem.ulb.be/international/incoming-students/courses</t>
    <phoneticPr fontId="1" type="noConversion"/>
  </si>
  <si>
    <t>Université Paris 8 Vincennes à Saint-Denis</t>
    <phoneticPr fontId="1" type="noConversion"/>
  </si>
  <si>
    <t>https://www.univ-paris8.fr/-Etudes-diplomes-</t>
    <phoneticPr fontId="1" type="noConversion"/>
  </si>
  <si>
    <t>Faculty of Business and Economics</t>
    <phoneticPr fontId="1" type="noConversion"/>
  </si>
  <si>
    <t>https://www.uantwerpen.be/en/about-uantwerp/faculties/faculty-of-business-and-economics/studying-and-education/programmes/exchange-programme/non-dutch-courses/</t>
    <phoneticPr fontId="1" type="noConversion"/>
  </si>
  <si>
    <t>Business, Design, Electrical Engineering and Information Technology, Computer Sciences, Media (Motion Pictures &amp; Animation and Game), Mechanical Engineering</t>
    <phoneticPr fontId="1" type="noConversion"/>
  </si>
  <si>
    <t>https://international.h-da.de/fileadmin/Einrichtungen/Internationales/2_Dokumente/2.2_an_die_h_da/Incomings/15578-19171classes-taught-in-english.pdf</t>
    <phoneticPr fontId="1" type="noConversion"/>
  </si>
  <si>
    <t>International Master Courses (Graduate School)</t>
    <phoneticPr fontId="1" type="noConversion"/>
  </si>
  <si>
    <t>www.hs-esslingen.de/incoming or www.hs-esslingen.de/etc</t>
    <phoneticPr fontId="1" type="noConversion"/>
  </si>
  <si>
    <t>https://www.hnu.de/en/international/international-exchange-students/courses-taught-in-english</t>
    <phoneticPr fontId="1" type="noConversion"/>
  </si>
  <si>
    <t>Switzerland</t>
    <phoneticPr fontId="1" type="noConversion"/>
  </si>
  <si>
    <t>Faculty of Business (our International Office only handles IN and out of our faculty --&gt;). In case you have agreements with other faculties of ours, then please contact them.</t>
    <phoneticPr fontId="1" type="noConversion"/>
  </si>
  <si>
    <t>https://www.fhnw.ch/en/degree-programmes/business/international-experience/exchange-students</t>
    <phoneticPr fontId="1" type="noConversion"/>
  </si>
  <si>
    <t>https://www.hs-worms.de/international/incoming-students/exchange-students/course-offer-in-english/</t>
    <phoneticPr fontId="1" type="noConversion"/>
  </si>
  <si>
    <t>Our bilateral agreement focuses on Languages and Literature</t>
    <phoneticPr fontId="1" type="noConversion"/>
  </si>
  <si>
    <t>https://www.split.uni-bayreuth.de/en/</t>
    <phoneticPr fontId="1" type="noConversion"/>
  </si>
  <si>
    <t>University of Deusto</t>
    <phoneticPr fontId="1" type="noConversion"/>
  </si>
  <si>
    <t>academicoffer.deusto.es</t>
    <phoneticPr fontId="1" type="noConversion"/>
  </si>
  <si>
    <t>university of groningen</t>
    <phoneticPr fontId="1" type="noConversion"/>
  </si>
  <si>
    <t>you can only send business and economics students</t>
    <phoneticPr fontId="1" type="noConversion"/>
  </si>
  <si>
    <t>https://www.rug.nl/feb/education/exchange/incoming/before/courses-exams</t>
    <phoneticPr fontId="1" type="noConversion"/>
  </si>
  <si>
    <t>University of Konstanz</t>
    <phoneticPr fontId="1" type="noConversion"/>
  </si>
  <si>
    <t>https://www.uni-konstanz.de/en/international-office/study-in-konstanz/exchange-studies/application/</t>
    <phoneticPr fontId="1" type="noConversion"/>
  </si>
  <si>
    <t>Law - German Proficiency C1 needed</t>
    <phoneticPr fontId="1" type="noConversion"/>
  </si>
  <si>
    <t>https://www.uni-konstanz.de/en/international-office/study-in-konstanz/academic-offer-for-international-students/</t>
    <phoneticPr fontId="1" type="noConversion"/>
  </si>
  <si>
    <t>University of Lausanne</t>
    <phoneticPr fontId="1" type="noConversion"/>
  </si>
  <si>
    <t>School of Medicine and School of Criminal Sciences</t>
    <phoneticPr fontId="1" type="noConversion"/>
  </si>
  <si>
    <t>https://www.unil.ch/international/studyatunil</t>
    <phoneticPr fontId="1" type="noConversion"/>
  </si>
  <si>
    <t>University of Lleida</t>
    <phoneticPr fontId="1" type="noConversion"/>
  </si>
  <si>
    <t>http://www.udl.cat/ca/en/studies/studies_bycentres/</t>
    <phoneticPr fontId="1" type="noConversion"/>
  </si>
  <si>
    <t>Luxembourg</t>
    <phoneticPr fontId="1" type="noConversion"/>
  </si>
  <si>
    <t>University of Luxembourg</t>
    <phoneticPr fontId="1" type="noConversion"/>
  </si>
  <si>
    <t>https://wwwen.uni.lu/international/courses_taught_in_english - please contact us for more details</t>
    <phoneticPr fontId="1" type="noConversion"/>
  </si>
  <si>
    <t>https://wwwen.uni.lu/international/courses_taught_in_english; https://wwwen.uni.lu/studies/bachelors; https://wwwen.uni.lu/studies/masters</t>
    <phoneticPr fontId="1" type="noConversion"/>
  </si>
  <si>
    <t>IAE Management, Business administration</t>
    <phoneticPr fontId="1" type="noConversion"/>
  </si>
  <si>
    <t>https://iae.umontpellier.fr/en/institut/exchange-students</t>
    <phoneticPr fontId="1" type="noConversion"/>
  </si>
  <si>
    <t>University of St. Gallen</t>
    <phoneticPr fontId="1" type="noConversion"/>
  </si>
  <si>
    <t>Please see detailed information on fact sheet or on our website.</t>
    <phoneticPr fontId="1" type="noConversion"/>
  </si>
  <si>
    <t>https://www.unisg.ch/en/studium/austauschprogramme/incominggueststudents#tab=StudyattheUniversityofStGallen</t>
    <phoneticPr fontId="1" type="noConversion"/>
  </si>
  <si>
    <t>University of Stuttgart</t>
    <phoneticPr fontId="1" type="noConversion"/>
  </si>
  <si>
    <t>There are no restrictions.</t>
    <phoneticPr fontId="1" type="noConversion"/>
  </si>
  <si>
    <t>Faculties: https://www.uni-stuttgart.de/en/university/faculties-institutes/     Course catalog: https://campus.uni-stuttgart.de/cusonline/webnav.ini</t>
    <phoneticPr fontId="1" type="noConversion"/>
  </si>
  <si>
    <t>B2</t>
    <phoneticPr fontId="1" type="noConversion"/>
  </si>
  <si>
    <t>Medicine</t>
    <phoneticPr fontId="1" type="noConversion"/>
  </si>
  <si>
    <t>University of Twente</t>
    <phoneticPr fontId="1" type="noConversion"/>
  </si>
  <si>
    <t>https://www.utwente.nl/en/education/exchange-students/</t>
    <phoneticPr fontId="1" type="noConversion"/>
  </si>
  <si>
    <t>University Reutlingen</t>
    <phoneticPr fontId="1" type="noConversion"/>
  </si>
  <si>
    <t>https://www.reutlingen-university.de/en/international/destination-reutlingen/incoming-students/information-from-a-to-z/#c19575</t>
    <phoneticPr fontId="1" type="noConversion"/>
  </si>
  <si>
    <t>Uppsala University</t>
    <phoneticPr fontId="1" type="noConversion"/>
  </si>
  <si>
    <t>•	Business Studies courses – entry requirements vary considerably. Please note the early application deadline! •	Economics courses – no courses available from the Department of Economics  •	Government courses - limited space on certain courses •	History courses - limited space on courses •	Law courses – entry requirement of a minimum of two years of prior full time Law studies. •	Medicine courses – no entry-level courses are taught in English. Students must have a strong academic background within Medicine and meet the entry requirements described in the course description. •	Natural Sciences courses including Physics, Chemistry, Biology and Engineering - few to no entry-level courses taught in English. Students must have a strong academic background within these subjects and meet the entry requirements described in the course description. •	Philosophy courses – only few courses available with high entry requirements •	Psychology courses – only few courses taught in English with limited space on courses •	Sociology courses – no courses at Bachelor level are taught in English •	Places on courses taught in Swedish for those with enough Swedish language skills can be offered if there are vacancies. Students will be notified of the decision only after the national (Swedish) admission process has been completed.</t>
    <phoneticPr fontId="1" type="noConversion"/>
  </si>
  <si>
    <t>www.uu.se/en/admissions/exchange/course/</t>
    <phoneticPr fontId="1" type="noConversion"/>
  </si>
  <si>
    <t>Vilnius Gediminas Technical University</t>
    <phoneticPr fontId="1" type="noConversion"/>
  </si>
  <si>
    <t>https://www.vgtu.lt/for-international-students/for-exchange-students/studies-test/319312</t>
    <phoneticPr fontId="1" type="noConversion"/>
  </si>
  <si>
    <t>Vrije Universiteit Brussel</t>
    <phoneticPr fontId="1" type="noConversion"/>
  </si>
  <si>
    <t>https://www.vub.be/en/exchange#study-fields</t>
    <phoneticPr fontId="1" type="noConversion"/>
  </si>
  <si>
    <t>https://www.zhaw.ch/en/engineering/study/international-office/studying-in-switzerland/</t>
    <phoneticPr fontId="1" type="noConversion"/>
  </si>
  <si>
    <t>United States</t>
    <phoneticPr fontId="1" type="noConversion"/>
  </si>
  <si>
    <t>Arizona State University</t>
    <phoneticPr fontId="1" type="noConversion"/>
  </si>
  <si>
    <t>W.P. Carey School of Business (undergraduate programs): seats are limited depending on the specific academic unit or course; one example is Supply Chain Management (SCM) which has extremely limited spaces for exchange students. For Business Courses open to exchange students and syllabi, review this link. W.P. Carey School of Business (MBA): prior approval required during exchange program nomination phase (limited course offerings) Herberger Institute for Design and the Arts: students studying a similar major at their home university will be required to submit a portfolio of work or audition to gain access to courses Ira A. Fulton Schools of Engineering: Engineering students cannot take any engineering capstone courses at ASU.  In addition, some schools in engineering have further enrollment restrictions for engineering students: Computing, Informatics, and Decision Systems Engineering: Students can take any lower division courses they wish.  For upper division courses, they need instructor approval to receive access to the course. Sustainable Engineering and the Built Environment: If there are a large number of open seats, students will be allowed to enroll in courses for which they meet prerequisites.  If there are very few seats available, advisors will wait until 1-2 weeks before the start of the semester before giving permission for exchange students to enroll. Engineering of Matter, Transport, and Energy: After all registration has opened, students will be given overrides into courses that still have a lot of seats open.  If the course is likely to fill, advisors will wait until 1-2 weeks before the start of the semester before giving permission for exchange students to enroll. To see which majors/areas of study fall under these schools, please review that information here.  Walter Cronkite School of Journalism &amp; Mass Comm: JMC courses are not available; MCO courses are limited.  Alternative courses in other colleges may be found under the following prefixes: COM, ENG, and FMS College of Health Solutions: seats are limited depending on the specific academic unit or course College of Nursing and Health Innovation: most courses are restricted Sandra Day O’Connor College of Law: graduate-level courses are only available to graduate-level law students; undergraduate courses are available to all other exchange students Mary Lou Fulton Teacher’s College: most courses are restricted</t>
    <phoneticPr fontId="1" type="noConversion"/>
  </si>
  <si>
    <t>https://mystudyabroad.asu.edu/international/academic-info</t>
    <phoneticPr fontId="1" type="noConversion"/>
  </si>
  <si>
    <t>Australia</t>
    <phoneticPr fontId="1" type="noConversion"/>
  </si>
  <si>
    <t>Deakin University</t>
    <phoneticPr fontId="1" type="noConversion"/>
  </si>
  <si>
    <t>Trimester</t>
    <phoneticPr fontId="1" type="noConversion"/>
  </si>
  <si>
    <t>Optometry Medicine Nursing (except for VIA Denmark Nursing Students) and Midwifery Units with placements Most units with a work-integrated-learning component Law units without prior studies at a law school.</t>
    <phoneticPr fontId="1" type="noConversion"/>
  </si>
  <si>
    <t>https://www.deakin.edu.au/international-students/study-abroad-and-exchange/academic-information</t>
    <phoneticPr fontId="1" type="noConversion"/>
  </si>
  <si>
    <t>Drexel University</t>
    <phoneticPr fontId="1" type="noConversion"/>
  </si>
  <si>
    <t xml:space="preserve">• Courses in The Schools of Architecture, Law and Medicine are not available to exchange students. • Programs in the College of Nursing and Health Professions, the School of Public Health, the School of Education may also be closed to exchange students. • Courses in Drexel’s Westphal College of Media Arts and Design are extremely limited for non- majors, and admittance may require the submission of a portfolio. </t>
    <phoneticPr fontId="1" type="noConversion"/>
  </si>
  <si>
    <t xml:space="preserve">http://catalog.drexel.edu/coursedescriptions/quarter/undergrad/  </t>
    <phoneticPr fontId="1" type="noConversion"/>
  </si>
  <si>
    <t>Ireland</t>
    <phoneticPr fontId="1" type="noConversion"/>
  </si>
  <si>
    <t>Dublin City University</t>
    <phoneticPr fontId="1" type="noConversion"/>
  </si>
  <si>
    <t>Business</t>
    <phoneticPr fontId="1" type="noConversion"/>
  </si>
  <si>
    <t>https://www.dcu.ie/sites/default/files/inline-files/bssax-2020-21-oct-bs-new.pdf</t>
    <phoneticPr fontId="1" type="noConversion"/>
  </si>
  <si>
    <t>Macquarie University</t>
    <phoneticPr fontId="1" type="noConversion"/>
  </si>
  <si>
    <t>6.5 Overall, 6 each band</t>
    <phoneticPr fontId="1" type="noConversion"/>
  </si>
  <si>
    <t>https://www.mq.edu.au/study/international-students/how-to-apply/study-abroad-and-exchange/restricted-units</t>
    <phoneticPr fontId="1" type="noConversion"/>
  </si>
  <si>
    <t>https://coursehandbook.mq.edu.au/</t>
    <phoneticPr fontId="1" type="noConversion"/>
  </si>
  <si>
    <t>Canada</t>
    <phoneticPr fontId="1" type="noConversion"/>
  </si>
  <si>
    <t>Memorial University of Newfoundland</t>
    <phoneticPr fontId="1" type="noConversion"/>
  </si>
  <si>
    <t>Health Sciences; some business restrictions</t>
    <phoneticPr fontId="1" type="noConversion"/>
  </si>
  <si>
    <t>https://www.mun.ca/international/cometomemorial/eligibility/</t>
    <phoneticPr fontId="1" type="noConversion"/>
  </si>
  <si>
    <t>Mount Royal University</t>
    <phoneticPr fontId="1" type="noConversion"/>
  </si>
  <si>
    <t>Nursing &amp; Continuing Education Programs</t>
    <phoneticPr fontId="1" type="noConversion"/>
  </si>
  <si>
    <t>https://www.mtroyal.ca/ProgramsCourses/FacultiesSchoolsCentres/InternationalEducation/InboundOpportunities/Inbound-exchange-guide.htm#academics</t>
    <phoneticPr fontId="1" type="noConversion"/>
  </si>
  <si>
    <t>Northern Arizona University</t>
    <phoneticPr fontId="1" type="noConversion"/>
  </si>
  <si>
    <t>Dental Hygiene and Nursing, Music programs has additional requirements</t>
    <phoneticPr fontId="1" type="noConversion"/>
  </si>
  <si>
    <t>https://catalog.nau.edu/</t>
    <phoneticPr fontId="1" type="noConversion"/>
  </si>
  <si>
    <t>https://www.qut.edu.au/study/applying/study-abroad-and-exchange/what-can-i-study</t>
    <phoneticPr fontId="1" type="noConversion"/>
  </si>
  <si>
    <t>Overall 6.5 and no sub-score less than 6.0</t>
    <phoneticPr fontId="1" type="noConversion"/>
  </si>
  <si>
    <t>Technological University Dublin</t>
    <phoneticPr fontId="1" type="noConversion"/>
  </si>
  <si>
    <t>https://www.tudublin.ie/study/undergraduate/courses/computer-science-tu856/</t>
    <phoneticPr fontId="1" type="noConversion"/>
  </si>
  <si>
    <t>Temple University</t>
    <phoneticPr fontId="1" type="noConversion"/>
  </si>
  <si>
    <t>Architecture, Performing Arts (Dance, Music, Theater), Computer &amp; Information Sciences, Professional Schools (Dentistry, Law, Medicine, Pharmacy, Podiatry), Business (must be a Business major), Visual Arts (Film/Media Arts, Graphic Design, Fine Arts, etc.), Education, Tourism and Hospitality Management</t>
    <phoneticPr fontId="1" type="noConversion"/>
  </si>
  <si>
    <t>temple.edu/courses</t>
    <phoneticPr fontId="1" type="noConversion"/>
  </si>
  <si>
    <t>https://www.international.unsw.edu.au/english-language-requirements?field_english_language_tid=4018</t>
    <phoneticPr fontId="1" type="noConversion"/>
  </si>
  <si>
    <t>See Fact Sheet</t>
    <phoneticPr fontId="1" type="noConversion"/>
  </si>
  <si>
    <t>https://www.handbook.unsw.edu.au/</t>
    <phoneticPr fontId="1" type="noConversion"/>
  </si>
  <si>
    <t>Medicine, Physiotherapy, Nutrition and dietetics, Medical radiation, Midwifery</t>
    <phoneticPr fontId="1" type="noConversion"/>
  </si>
  <si>
    <t>www.newcastle.edu.au/course</t>
    <phoneticPr fontId="1" type="noConversion"/>
  </si>
  <si>
    <t>https://international.umontreal.ca/english/international-students/study-at-udem-in-an-exchange-program/how-to-choose-your-courses/</t>
    <phoneticPr fontId="1" type="noConversion"/>
  </si>
  <si>
    <t>https://esg.uqam.ca/programmes/</t>
    <phoneticPr fontId="1" type="noConversion"/>
  </si>
  <si>
    <t>Brunei Darussalam</t>
    <phoneticPr fontId="1" type="noConversion"/>
  </si>
  <si>
    <t>Some Health Science majors example Medicine, Dentistry</t>
    <phoneticPr fontId="1" type="noConversion"/>
  </si>
  <si>
    <t>www.ubd.edu.bn/admission/international-exchange/ubd-student-exchange-programme/</t>
    <phoneticPr fontId="1" type="noConversion"/>
  </si>
  <si>
    <t>University of Central Oklahoma</t>
    <phoneticPr fontId="1" type="noConversion"/>
  </si>
  <si>
    <t>Nursing and Accounting</t>
    <phoneticPr fontId="1" type="noConversion"/>
  </si>
  <si>
    <t>https://ssbstureg.uco.edu/StudentRegistrationSsb/ssb/term/termSelection?mode=search</t>
    <phoneticPr fontId="1" type="noConversion"/>
  </si>
  <si>
    <t>All undergraduate departments are open</t>
    <phoneticPr fontId="1" type="noConversion"/>
  </si>
  <si>
    <t>https://hilo.hawaii.edu/catalog/</t>
    <phoneticPr fontId="1" type="noConversion"/>
  </si>
  <si>
    <t>University of South Australia</t>
    <phoneticPr fontId="1" type="noConversion"/>
  </si>
  <si>
    <t>https://international.unisa.edu.au/short-term-study/what-can-i-study/</t>
    <phoneticPr fontId="1" type="noConversion"/>
  </si>
  <si>
    <t>University of the Pacific</t>
    <phoneticPr fontId="1" type="noConversion"/>
  </si>
  <si>
    <t>Mechanical engineering</t>
    <phoneticPr fontId="1" type="noConversion"/>
  </si>
  <si>
    <t>https://www.undergradcatalog.registrar.vt.edu/2021/index.html</t>
    <phoneticPr fontId="1" type="noConversion"/>
  </si>
  <si>
    <t>Hong Kong</t>
    <phoneticPr fontId="1" type="noConversion"/>
  </si>
  <si>
    <t>https://sao.hsu.edu.hk/our-services/student-exchange/inbound-students/list-of-courses/</t>
    <phoneticPr fontId="1" type="noConversion"/>
  </si>
  <si>
    <t>Hong Kong Baptist University</t>
    <phoneticPr fontId="1" type="noConversion"/>
  </si>
  <si>
    <t xml:space="preserve">https://ar.hkbu.edu.hk/student-services/incoming-exchange/course-list </t>
    <phoneticPr fontId="1" type="noConversion"/>
  </si>
  <si>
    <t>India</t>
    <phoneticPr fontId="1" type="noConversion"/>
  </si>
  <si>
    <t>Indian Institute of Technology Madras</t>
    <phoneticPr fontId="1" type="noConversion"/>
  </si>
  <si>
    <t>https://www.iitm.ac.in/</t>
    <phoneticPr fontId="1" type="noConversion"/>
  </si>
  <si>
    <t>Japan</t>
    <phoneticPr fontId="1" type="noConversion"/>
  </si>
  <si>
    <t>Kansai University</t>
    <phoneticPr fontId="1" type="noConversion"/>
  </si>
  <si>
    <t>http://www.econ.kobe-u.ac.jp/student/undergrad/intlcurrentstudent.html#a02</t>
    <phoneticPr fontId="1" type="noConversion"/>
  </si>
  <si>
    <t>Kwansei Gakuin University</t>
    <phoneticPr fontId="1" type="noConversion"/>
  </si>
  <si>
    <t>https://ciec.kwansei.ac.jp/study/exchange/</t>
    <phoneticPr fontId="1" type="noConversion"/>
  </si>
  <si>
    <t>Kyoto Institute of Technology</t>
    <phoneticPr fontId="1" type="noConversion"/>
  </si>
  <si>
    <t>https://www.syllabus.kit.ac.jp/</t>
    <phoneticPr fontId="1" type="noConversion"/>
  </si>
  <si>
    <t>Thailand</t>
    <phoneticPr fontId="1" type="noConversion"/>
  </si>
  <si>
    <t>Meiji University</t>
    <phoneticPr fontId="1" type="noConversion"/>
  </si>
  <si>
    <t>https://www.meiji.ac.jp/cip/english/prospective/exchange.html</t>
    <phoneticPr fontId="1" type="noConversion"/>
  </si>
  <si>
    <t>Nagoya University</t>
    <phoneticPr fontId="1" type="noConversion"/>
  </si>
  <si>
    <t>1) NUPACE Special Undergraduate and Special Graduate Students majoring in Chemistry or Physics are generally not permitted to enrol in G30 courses with laboratory content. 2) Students wishing to apply for clerkships at the School of Medicine should carefully follow application notes and instructions on the NUPACE website.</t>
    <phoneticPr fontId="1" type="noConversion"/>
  </si>
  <si>
    <t>1) http://nupace.iee.nagoya-u.ac.jp/en/academic/course/overview.html 2) http://nupace.iee.nagoya-u.ac.jp/en/academic/syllabus.html 3) http://admissions.g30.nagoya-u.ac.jp/</t>
    <phoneticPr fontId="1" type="noConversion"/>
  </si>
  <si>
    <t>Singapore</t>
    <phoneticPr fontId="1" type="noConversion"/>
  </si>
  <si>
    <t>Nanyang Technological University</t>
    <phoneticPr fontId="1" type="noConversion"/>
  </si>
  <si>
    <t>https://global.ntu.edu.sg/GMP/GEMTrailblazer/GEMTrailblazerexchange/Pages/Downloads.aspx</t>
    <phoneticPr fontId="1" type="noConversion"/>
  </si>
  <si>
    <t>https://global.ntu.edu.sg/GMP/GEMTrailblazer/GEMTrailblazerexchange/Beforeyouapply/Pages/RestrictedProgrammes.aspx</t>
    <phoneticPr fontId="1" type="noConversion"/>
  </si>
  <si>
    <t>Niigata University</t>
    <phoneticPr fontId="1" type="noConversion"/>
  </si>
  <si>
    <t>https://www.niigata-u.ac.jp/en/study/exchange/</t>
    <phoneticPr fontId="1" type="noConversion"/>
  </si>
  <si>
    <t>Osaka University</t>
    <phoneticPr fontId="1" type="noConversion"/>
  </si>
  <si>
    <t>Enrolment restrictions may apply to some medicine/dentistry-related schools</t>
    <phoneticPr fontId="1" type="noConversion"/>
  </si>
  <si>
    <t>http://www.osaka-u.ac.jp/en/international/inbound/exchange_program</t>
    <phoneticPr fontId="1" type="noConversion"/>
  </si>
  <si>
    <t>Rikkyo University</t>
    <phoneticPr fontId="1" type="noConversion"/>
  </si>
  <si>
    <t>Please note that registration to some courses may not be possible as they are available only to students from a certain academic year or have limited number of participants.</t>
    <phoneticPr fontId="1" type="noConversion"/>
  </si>
  <si>
    <t>https://english.rikkyo.ac.jp/exchange/index.html</t>
    <phoneticPr fontId="1" type="noConversion"/>
  </si>
  <si>
    <t>Ritsumeikan Asia Pacific University</t>
    <phoneticPr fontId="1" type="noConversion"/>
  </si>
  <si>
    <t>http://en.apu.ac.jp/academic/page/content0166.html/?c=17</t>
    <phoneticPr fontId="1" type="noConversion"/>
  </si>
  <si>
    <t>Singapore University of Technology and Design</t>
    <phoneticPr fontId="1" type="noConversion"/>
  </si>
  <si>
    <t>ASD Pillar is not opened to exchange students.</t>
    <phoneticPr fontId="1" type="noConversion"/>
  </si>
  <si>
    <t>https://sutd.edu.sg/Global/Student-Exchange/Inbound</t>
    <phoneticPr fontId="1" type="noConversion"/>
  </si>
  <si>
    <t>Sophia University</t>
    <phoneticPr fontId="1" type="noConversion"/>
  </si>
  <si>
    <t>https://www.sophia.ac.jp/eng/admissions/exchangeprograms/application_info/registration.html</t>
    <phoneticPr fontId="1" type="noConversion"/>
  </si>
  <si>
    <t>Tama University</t>
    <phoneticPr fontId="1" type="noConversion"/>
  </si>
  <si>
    <t>https://www.tama.ac.jp/faculty/index.html</t>
    <phoneticPr fontId="1" type="noConversion"/>
  </si>
  <si>
    <t>The Chinese University of Hong Kong</t>
    <phoneticPr fontId="1" type="noConversion"/>
  </si>
  <si>
    <t>Professional courses offered by the faculties of Education, Law, Medicine, MBA Programmes, and Putonghua/Cantonese courses designated for degree candidates.</t>
    <phoneticPr fontId="1" type="noConversion"/>
  </si>
  <si>
    <t>http://rgsntl.rgs.cuhk.edu.hk/rws_prd_applx2/Public/tt_dsp_timetable.aspx</t>
    <phoneticPr fontId="1" type="noConversion"/>
  </si>
  <si>
    <t>http://www.eduhk.hk/gao/uploads/filesArea/287a80d458215eab4b479af3fadcb860.xlsx</t>
    <phoneticPr fontId="1" type="noConversion"/>
  </si>
  <si>
    <t>The Hong Kong Polytechnic University</t>
    <phoneticPr fontId="1" type="noConversion"/>
  </si>
  <si>
    <t>https://www.polyu.edu.hk/geo/exchange-and-study-abroad/incoming-students/</t>
    <phoneticPr fontId="1" type="noConversion"/>
  </si>
  <si>
    <t>Tokyo Metropolitan University</t>
    <phoneticPr fontId="1" type="noConversion"/>
  </si>
  <si>
    <t>We are not accepting the Doctoral students.</t>
    <phoneticPr fontId="1" type="noConversion"/>
  </si>
  <si>
    <t>http://www.ic.tmu.ac.jp/english/study_abroad/exchange_class.html</t>
    <phoneticPr fontId="1" type="noConversion"/>
  </si>
  <si>
    <t>University of Fukui</t>
    <phoneticPr fontId="1" type="noConversion"/>
  </si>
  <si>
    <t>4.0 - 5.0</t>
    <phoneticPr fontId="1" type="noConversion"/>
  </si>
  <si>
    <t>https://www.u-fukui.ac.jp/eng/international/study-at-fukui/programs/exchange-programs/outline/</t>
    <phoneticPr fontId="1" type="noConversion"/>
  </si>
  <si>
    <t>University of Tsukuba</t>
    <phoneticPr fontId="1" type="noConversion"/>
  </si>
  <si>
    <t>http://www.tsukuba.ac.jp/en/study-tsukuba/exchange-students/programs</t>
    <phoneticPr fontId="1" type="noConversion"/>
  </si>
  <si>
    <t>1000 euros per month in Paris, 800 euros par month elsewhere</t>
    <phoneticPr fontId="1" type="noConversion"/>
  </si>
  <si>
    <t>will send later</t>
    <phoneticPr fontId="1" type="noConversion"/>
  </si>
  <si>
    <t>1000€ - 1400€</t>
    <phoneticPr fontId="1" type="noConversion"/>
  </si>
  <si>
    <t>900€</t>
    <phoneticPr fontId="1" type="noConversion"/>
  </si>
  <si>
    <t>400 Euros</t>
    <phoneticPr fontId="1" type="noConversion"/>
  </si>
  <si>
    <t>approx. 800 EUROS per month</t>
    <phoneticPr fontId="1" type="noConversion"/>
  </si>
  <si>
    <t>PLN 1300 – 3650</t>
    <phoneticPr fontId="1" type="noConversion"/>
  </si>
  <si>
    <t>600-800€</t>
    <phoneticPr fontId="1" type="noConversion"/>
  </si>
  <si>
    <t>250 to 600€ per month depending on the residence</t>
    <phoneticPr fontId="1" type="noConversion"/>
  </si>
  <si>
    <t>around 700€ excluding travel</t>
    <phoneticPr fontId="1" type="noConversion"/>
  </si>
  <si>
    <t>750-850€</t>
    <phoneticPr fontId="1" type="noConversion"/>
  </si>
  <si>
    <t>TBD</t>
    <phoneticPr fontId="1" type="noConversion"/>
  </si>
  <si>
    <t>cci.ulim.md</t>
    <phoneticPr fontId="1" type="noConversion"/>
  </si>
  <si>
    <t>Depends of city, around 900E average - depends also of the type of housing. There is some places in student residence but really limited.</t>
    <phoneticPr fontId="1" type="noConversion"/>
  </si>
  <si>
    <t>https://hh.se/english/education/admitted-student.html</t>
    <phoneticPr fontId="1" type="noConversion"/>
  </si>
  <si>
    <t>The monthly costs in Helsinki can be broken down roughly as: » Rent: Approx. EUR 400-500 (HOAS student housing), on private market shared apartments EUR 400-900 » Food: Approx. EUR 250 (whereof the subsidized Hanken lunch is EUR 40-50) » Local transport: approximately EUR 30 » Personal/incidental, study material: EUR 200</t>
    <phoneticPr fontId="1" type="noConversion"/>
  </si>
  <si>
    <t>www.hanze.nl/costofliving</t>
    <phoneticPr fontId="1" type="noConversion"/>
  </si>
  <si>
    <t>https://www.howest.be/en/study/internationalisering/exchange-study-at-howest</t>
    <phoneticPr fontId="1" type="noConversion"/>
  </si>
  <si>
    <t>800 euros per month</t>
    <phoneticPr fontId="1" type="noConversion"/>
  </si>
  <si>
    <t>Depending on the ISM campus, but around 600 - 1200 Euro per month</t>
    <phoneticPr fontId="1" type="noConversion"/>
  </si>
  <si>
    <t>1400€ all inclusive (housing, transport, groceries, etc.)</t>
    <phoneticPr fontId="1" type="noConversion"/>
  </si>
  <si>
    <t>600€</t>
    <phoneticPr fontId="1" type="noConversion"/>
  </si>
  <si>
    <t>https://feb.kuleuven.be/eng/international/information-package/housing</t>
    <phoneticPr fontId="1" type="noConversion"/>
  </si>
  <si>
    <t>https://feb.kuleuven.be/eng/international/comingtofebonexchange_old/comingtofebonexchange</t>
    <phoneticPr fontId="1" type="noConversion"/>
  </si>
  <si>
    <t xml:space="preserve">On average, students will need at least €928 – €1378 per month. </t>
    <phoneticPr fontId="1" type="noConversion"/>
  </si>
  <si>
    <t>https://liu.se/en/article/finances</t>
    <phoneticPr fontId="1" type="noConversion"/>
  </si>
  <si>
    <t>https://liu.se/en/education/exchange-studies</t>
    <phoneticPr fontId="1" type="noConversion"/>
  </si>
  <si>
    <t>SEK 8,500 (around €800 or $900)</t>
    <phoneticPr fontId="1" type="noConversion"/>
  </si>
  <si>
    <t>https://lnu.se/en/education/exchange-studies/plan-your-studies/</t>
    <phoneticPr fontId="1" type="noConversion"/>
  </si>
  <si>
    <t>790 Euro</t>
    <phoneticPr fontId="1" type="noConversion"/>
  </si>
  <si>
    <t>https://iro.sabanciuniv.edu/students/exchange/incoming/usefulinformation</t>
    <phoneticPr fontId="1" type="noConversion"/>
  </si>
  <si>
    <t>Euro 400 excl housing</t>
    <phoneticPr fontId="1" type="noConversion"/>
  </si>
  <si>
    <t xml:space="preserve"> 700 euros per month</t>
    <phoneticPr fontId="1" type="noConversion"/>
  </si>
  <si>
    <t>250-350€</t>
    <phoneticPr fontId="1" type="noConversion"/>
  </si>
  <si>
    <t>750 - 1000 € (could be more depending on students' lifestyle)</t>
    <phoneticPr fontId="1" type="noConversion"/>
  </si>
  <si>
    <t>https://sbsem.ulb.be/international/incoming-students/practical-information</t>
    <phoneticPr fontId="1" type="noConversion"/>
  </si>
  <si>
    <t>700 euros</t>
    <phoneticPr fontId="1" type="noConversion"/>
  </si>
  <si>
    <t>450 - 500 euros</t>
    <phoneticPr fontId="1" type="noConversion"/>
  </si>
  <si>
    <t>approx. 850 €</t>
    <phoneticPr fontId="1" type="noConversion"/>
  </si>
  <si>
    <t>www.hs-esslingen.de/incoming and will be sent by e-mail when available</t>
    <phoneticPr fontId="1" type="noConversion"/>
  </si>
  <si>
    <t>600-860 €</t>
    <phoneticPr fontId="1" type="noConversion"/>
  </si>
  <si>
    <t>700-900 Euro</t>
    <phoneticPr fontId="1" type="noConversion"/>
  </si>
  <si>
    <t xml:space="preserve">Please find more information here: https://www.international-office.uni-bayreuth.de/en/come-to-bayreuth/welcome-services/international-exchange-students/index.html </t>
    <phoneticPr fontId="1" type="noConversion"/>
  </si>
  <si>
    <t>https://www.rug.nl/education/bachelor/international-students/financial-matters/living-expenses</t>
    <phoneticPr fontId="1" type="noConversion"/>
  </si>
  <si>
    <t>https://www.uni-konstanz.de/en/international-office/study-in-konstanz/preparation/costs-associated-with-studying/</t>
    <phoneticPr fontId="1" type="noConversion"/>
  </si>
  <si>
    <t>https://www.unil.ch/international/en/home/menuinst/pat-unil/info-for-mobility-coordinators/infos-pour-universites-partenaires.html</t>
    <phoneticPr fontId="1" type="noConversion"/>
  </si>
  <si>
    <t>534 EUR</t>
    <phoneticPr fontId="1" type="noConversion"/>
  </si>
  <si>
    <t>https://wwwen.uni.lu/students/students_and_money/cost_of_living</t>
    <phoneticPr fontId="1" type="noConversion"/>
  </si>
  <si>
    <t>800 euros</t>
    <phoneticPr fontId="1" type="noConversion"/>
  </si>
  <si>
    <t>830 EUR</t>
    <phoneticPr fontId="1" type="noConversion"/>
  </si>
  <si>
    <t>ca. 750 Euros</t>
    <phoneticPr fontId="1" type="noConversion"/>
  </si>
  <si>
    <t>950Euros</t>
    <phoneticPr fontId="1" type="noConversion"/>
  </si>
  <si>
    <t>850-1000€</t>
    <phoneticPr fontId="1" type="noConversion"/>
  </si>
  <si>
    <t>https://studyinsweden.se/life-in-sweden/cost-of-living/</t>
    <phoneticPr fontId="1" type="noConversion"/>
  </si>
  <si>
    <t>https://www.vgtu.lt/files/3860/193/9/5_0/VILNIUS%20TECH%20Information%20for%20Exchange%20Students%202020-2021.pdf</t>
    <phoneticPr fontId="1" type="noConversion"/>
  </si>
  <si>
    <t>https://www.studyinaustralia.gov.au/english/live-in-australia/living-costs</t>
    <phoneticPr fontId="1" type="noConversion"/>
  </si>
  <si>
    <t>https://drexel.edu/global/student-programs/education-abroad/exchange-and-visiting-students/cost-budget/</t>
    <phoneticPr fontId="1" type="noConversion"/>
  </si>
  <si>
    <t>1300euros</t>
    <phoneticPr fontId="1" type="noConversion"/>
  </si>
  <si>
    <t>https://www.mq.edu.au/about/campus-services-and-facilities/macquarie-university-accommodation</t>
    <phoneticPr fontId="1" type="noConversion"/>
  </si>
  <si>
    <t>$1500</t>
    <phoneticPr fontId="1" type="noConversion"/>
  </si>
  <si>
    <t>Varies - details found here: https://www.mtroyal.ca/CampusServices/LivingonCampus/index.htm</t>
    <phoneticPr fontId="1" type="noConversion"/>
  </si>
  <si>
    <t>https://www.mtroyal.ca/ProgramsCourses/FacultiesSchoolsCentres/InternationalEducation/InboundOpportunities/index.htm</t>
    <phoneticPr fontId="1" type="noConversion"/>
  </si>
  <si>
    <t>$3700/semester</t>
    <phoneticPr fontId="1" type="noConversion"/>
  </si>
  <si>
    <t>AUD$1600</t>
    <phoneticPr fontId="1" type="noConversion"/>
  </si>
  <si>
    <t>€1000 - 1500</t>
    <phoneticPr fontId="1" type="noConversion"/>
  </si>
  <si>
    <t>$600-700 (housing)</t>
    <phoneticPr fontId="1" type="noConversion"/>
  </si>
  <si>
    <t>We recommend around AU$9,000 – AU$11,000 per half year and AU$18,000 – AU$22,000 per year. Note that this is for the basics and does not include holiday travel and entertainment costs.</t>
    <phoneticPr fontId="1" type="noConversion"/>
  </si>
  <si>
    <t>https://www.newcastle.edu.au/study/international/before-you-leave/finances</t>
    <phoneticPr fontId="1" type="noConversion"/>
  </si>
  <si>
    <t>http://www.bei.umontreal.ca/english/mtl_budget.htm</t>
    <phoneticPr fontId="1" type="noConversion"/>
  </si>
  <si>
    <t>$1750</t>
    <phoneticPr fontId="1" type="noConversion"/>
  </si>
  <si>
    <t>https://international.unisa.edu.au/living-in-adelaide/</t>
    <phoneticPr fontId="1" type="noConversion"/>
  </si>
  <si>
    <t>$2,300</t>
    <phoneticPr fontId="1" type="noConversion"/>
  </si>
  <si>
    <t>$1000</t>
    <phoneticPr fontId="1" type="noConversion"/>
  </si>
  <si>
    <t>https://intl.hkbu.edu.hk/student-exchange/incoming-students/downloads</t>
    <phoneticPr fontId="1" type="noConversion"/>
  </si>
  <si>
    <t>https://sutd.edu.sg/SUTD/media/SUTD/inbound-exchange-guide.pdf</t>
    <phoneticPr fontId="1" type="noConversion"/>
  </si>
  <si>
    <t>https://www.sophia.ac.jp/eng/admissions/exchangeprograms/housingInfo_costs/living_expenses.html</t>
    <phoneticPr fontId="1" type="noConversion"/>
  </si>
  <si>
    <t>https://www.tama.ac.jp/international/smis/smis_iac_data.html</t>
    <phoneticPr fontId="1" type="noConversion"/>
  </si>
  <si>
    <t>https://www.eduhk.hk/gao/en/page_content.php?level=3&amp;id=44</t>
    <phoneticPr fontId="1" type="noConversion"/>
  </si>
  <si>
    <t>1년</t>
    <phoneticPr fontId="1" type="noConversion"/>
  </si>
  <si>
    <t>international.deusto.es</t>
    <phoneticPr fontId="1" type="noConversion"/>
  </si>
  <si>
    <t>모든 수업은 포르투갈어로 진행되므로 포르투갈어 능력 필요</t>
    <phoneticPr fontId="1" type="noConversion"/>
  </si>
  <si>
    <t>영어수업 X</t>
    <phoneticPr fontId="1" type="noConversion"/>
  </si>
  <si>
    <t>LINK</t>
    <phoneticPr fontId="1" type="noConversion"/>
  </si>
  <si>
    <t>LINK</t>
  </si>
  <si>
    <t>https://intl.hkbu.edu.hk/student-exchange/incoming-students</t>
    <phoneticPr fontId="1" type="noConversion"/>
  </si>
  <si>
    <t>https://www.ln.edu.hk/ogeis/incoming_stu/</t>
    <phoneticPr fontId="1" type="noConversion"/>
  </si>
  <si>
    <t xml:space="preserve">Courses that are not listed in the web link. </t>
    <phoneticPr fontId="1" type="noConversion"/>
  </si>
  <si>
    <t>https://www.ln.edu.hk/ogeis/incoming_stu/eligibility.php</t>
    <phoneticPr fontId="1" type="noConversion"/>
  </si>
  <si>
    <t>https://www.ln.edu.hk/reg/undergraduate-programmes/course-registration</t>
    <phoneticPr fontId="1" type="noConversion"/>
  </si>
  <si>
    <t>서울캠퍼스만</t>
    <phoneticPr fontId="1" type="noConversion"/>
  </si>
  <si>
    <t>중간 레벨 이상의 영어실력 보유자</t>
    <phoneticPr fontId="1" type="noConversion"/>
  </si>
  <si>
    <t>Exchange students whose Japanese language ability is sufficiently high as proven on the Japanese language placement tests taken after their arrival in Japan can enroll in classes provided by each faculty.</t>
    <phoneticPr fontId="1" type="noConversion"/>
  </si>
  <si>
    <t>http://www.kansai-u.ac.jp/Kokusai/english/program/module.php</t>
    <phoneticPr fontId="1" type="noConversion"/>
  </si>
  <si>
    <t>Please refer the course list from link.</t>
    <phoneticPr fontId="1" type="noConversion"/>
  </si>
  <si>
    <t>서울 공과대학 학생만</t>
    <phoneticPr fontId="1" type="noConversion"/>
  </si>
  <si>
    <t>In some majors, almost all courses are taught in Japanese only</t>
    <phoneticPr fontId="1" type="noConversion"/>
  </si>
  <si>
    <t>http://www.kansai-u.ac.jp/Kokusai/english/from/exchange.php#dormitory</t>
    <phoneticPr fontId="1" type="noConversion"/>
  </si>
  <si>
    <t>단과대마다 상이하므로 https://www.meiji.ac.jp/cip/english/prospective/co7mm90000000461-att/co7mm900000004d1.pdf 7페이지 참조</t>
    <phoneticPr fontId="1" type="noConversion"/>
  </si>
  <si>
    <t>https://www.meiji.ac.jp/cip/english/prospective/co7mm90000000461-att/co7mm900000004d1.pdf</t>
    <phoneticPr fontId="1" type="noConversion"/>
  </si>
  <si>
    <t>서울 관광학부 학생만</t>
    <phoneticPr fontId="1" type="noConversion"/>
  </si>
  <si>
    <t>http://en.apu.ac.jp/academic/uploads/fckeditor/public/toapu/student_exchange/List_of_Restricted_Courses.pdf</t>
  </si>
  <si>
    <t>JPY46,490 - 56,630</t>
    <phoneticPr fontId="1" type="noConversion"/>
  </si>
  <si>
    <t>일본어 정규수업: JLPT N1 or higher</t>
    <phoneticPr fontId="1" type="noConversion"/>
  </si>
  <si>
    <t>박사생 지원X</t>
    <phoneticPr fontId="1" type="noConversion"/>
  </si>
  <si>
    <t>School of Medical Sciences is not available</t>
    <phoneticPr fontId="1" type="noConversion"/>
  </si>
  <si>
    <t>ASD Pillar is not open to exchange students.</t>
    <phoneticPr fontId="1" type="noConversion"/>
  </si>
  <si>
    <t>영어수강 가능 수준의 실력 보유자</t>
    <phoneticPr fontId="1" type="noConversion"/>
  </si>
  <si>
    <t>DDK6,500</t>
    <phoneticPr fontId="1" type="noConversion"/>
  </si>
  <si>
    <t xml:space="preserve">DKK10.000 </t>
    <phoneticPr fontId="1" type="noConversion"/>
  </si>
  <si>
    <t>College of Management X</t>
    <phoneticPr fontId="1" type="noConversion"/>
  </si>
  <si>
    <t>Business/Economics/Management 전공자만</t>
    <phoneticPr fontId="1" type="noConversion"/>
  </si>
  <si>
    <t>본교 신청 기준 충족</t>
    <phoneticPr fontId="1" type="noConversion"/>
  </si>
  <si>
    <t>USD500</t>
    <phoneticPr fontId="1" type="noConversion"/>
  </si>
  <si>
    <t>EUR400</t>
    <phoneticPr fontId="1" type="noConversion"/>
  </si>
  <si>
    <t>EUR500</t>
    <phoneticPr fontId="1" type="noConversion"/>
  </si>
  <si>
    <t>EUR350</t>
    <phoneticPr fontId="1" type="noConversion"/>
  </si>
  <si>
    <t xml:space="preserve">본교 신청 기준 충족, </t>
    <phoneticPr fontId="1" type="noConversion"/>
  </si>
  <si>
    <t>서울캠퍼스만 Students need to construct a study plan of 30 credits, a requirement the Swedish Migration Agency have for granting you residence permit for studies in Sweden</t>
    <phoneticPr fontId="1" type="noConversion"/>
  </si>
  <si>
    <t>total 6.5, no part below 5.5</t>
    <phoneticPr fontId="1" type="noConversion"/>
  </si>
  <si>
    <t>Linnaeus University's Language Proficiency Report</t>
    <phoneticPr fontId="1" type="noConversion"/>
  </si>
  <si>
    <t xml:space="preserve">SEK8,200 </t>
    <phoneticPr fontId="1" type="noConversion"/>
  </si>
  <si>
    <t>SEK8,370-10,000</t>
    <phoneticPr fontId="1" type="noConversion"/>
  </si>
  <si>
    <t xml:space="preserve">SEK2800-4200 </t>
    <phoneticPr fontId="1" type="noConversion"/>
  </si>
  <si>
    <t>CHF1165-1980</t>
    <phoneticPr fontId="1" type="noConversion"/>
  </si>
  <si>
    <t xml:space="preserve">CHF1600 </t>
    <phoneticPr fontId="1" type="noConversion"/>
  </si>
  <si>
    <t>CHF1800</t>
    <phoneticPr fontId="1" type="noConversion"/>
  </si>
  <si>
    <t>CHF 1500-2000</t>
    <phoneticPr fontId="1" type="noConversion"/>
  </si>
  <si>
    <t>Only School of Engineering is accpetable</t>
    <phoneticPr fontId="1" type="noConversion"/>
  </si>
  <si>
    <t>RMB650</t>
    <phoneticPr fontId="1" type="noConversion"/>
  </si>
  <si>
    <t>서울 공과대</t>
    <phoneticPr fontId="1" type="noConversion"/>
  </si>
  <si>
    <t>RMB2300</t>
    <phoneticPr fontId="1" type="noConversion"/>
  </si>
  <si>
    <t>RMB1000-2000(not including housing)</t>
    <phoneticPr fontId="1" type="noConversion"/>
  </si>
  <si>
    <t xml:space="preserve">USD300 </t>
    <phoneticPr fontId="1" type="noConversion"/>
  </si>
  <si>
    <t xml:space="preserve">RMB2000 </t>
    <phoneticPr fontId="1" type="noConversion"/>
  </si>
  <si>
    <t>RMB5000-6000</t>
    <phoneticPr fontId="1" type="noConversion"/>
  </si>
  <si>
    <t xml:space="preserve">RMB1,000 –2,000 </t>
    <phoneticPr fontId="1" type="noConversion"/>
  </si>
  <si>
    <t>RMB1,000</t>
    <phoneticPr fontId="1" type="noConversion"/>
  </si>
  <si>
    <t>RMB2,000</t>
    <phoneticPr fontId="1" type="noConversion"/>
  </si>
  <si>
    <t>RMB3,000</t>
    <phoneticPr fontId="1" type="noConversion"/>
  </si>
  <si>
    <t>RMB1500-3000</t>
    <phoneticPr fontId="1" type="noConversion"/>
  </si>
  <si>
    <t>RMB1500(exclusive of accommodation)</t>
    <phoneticPr fontId="1" type="noConversion"/>
  </si>
  <si>
    <t>NTD8000</t>
    <phoneticPr fontId="1" type="noConversion"/>
  </si>
  <si>
    <t xml:space="preserve">USD240-300 </t>
    <phoneticPr fontId="1" type="noConversion"/>
  </si>
  <si>
    <t>USD700-800</t>
    <phoneticPr fontId="1" type="noConversion"/>
  </si>
  <si>
    <t>Semester except for Management studies is quarter</t>
    <phoneticPr fontId="1" type="noConversion"/>
  </si>
  <si>
    <t>Link</t>
    <phoneticPr fontId="1" type="noConversion"/>
  </si>
  <si>
    <t>지원학과별 토플, IELTS 기준 확인</t>
    <phoneticPr fontId="1" type="noConversion"/>
  </si>
  <si>
    <t>http://www.international.unsw.edu.au/study-abroad-at-unsw</t>
    <phoneticPr fontId="1" type="noConversion"/>
  </si>
  <si>
    <t>79(Reading/Writing 20, Listening/Speaking 17)</t>
    <phoneticPr fontId="1" type="noConversion"/>
  </si>
  <si>
    <t>6.5(6.0 above in each section)</t>
    <phoneticPr fontId="1" type="noConversion"/>
  </si>
  <si>
    <t>86(20 in each section)</t>
    <phoneticPr fontId="1" type="noConversion"/>
  </si>
  <si>
    <t>6.5(5.5 in each section)</t>
    <phoneticPr fontId="1" type="noConversion"/>
  </si>
  <si>
    <t>https://www.mtroyal.ca/Admission/_pdfs/EnglishLanguageProficiency_0320.pdf</t>
  </si>
  <si>
    <t>$1,500 CAD monthly</t>
    <phoneticPr fontId="1" type="noConversion"/>
  </si>
  <si>
    <t>https://esg.uqam.ca/international/</t>
    <phoneticPr fontId="1" type="noConversion"/>
  </si>
  <si>
    <t>https://www.dcu.ie/international/international-office-erasmus-programme-0</t>
    <phoneticPr fontId="1" type="noConversion"/>
  </si>
  <si>
    <t>Some programmes require a highter score</t>
    <phoneticPr fontId="1" type="noConversion"/>
  </si>
  <si>
    <t>https://www.tudublin.ie/study/international-students/study-abroad-and-erasmus/incoming-erasmus-plus-and-exchange-students/</t>
    <phoneticPr fontId="1" type="noConversion"/>
  </si>
  <si>
    <t>https://drexel.edu/global/student-programs/education-abroad/exchange-and-visiting-students/</t>
    <phoneticPr fontId="1" type="noConversion"/>
  </si>
  <si>
    <t>https://nau.edu/cie/international-admissions/admission-requirements/exchange-student/</t>
    <phoneticPr fontId="1" type="noConversion"/>
  </si>
  <si>
    <t>http://www.ucokorea.net/</t>
    <phoneticPr fontId="1" type="noConversion"/>
  </si>
  <si>
    <t>https://students.pulse.pacific.edu/x75696.html</t>
    <phoneticPr fontId="1" type="noConversion"/>
  </si>
  <si>
    <t>https://www.globaleducation.vt.edu/Students0/Inbound.html</t>
    <phoneticPr fontId="1" type="noConversion"/>
  </si>
  <si>
    <t>https://www.uantwerpen.be/en/study/international-mobility/erasmus-and-exchange-students/admission/language-requirements/</t>
    <phoneticPr fontId="1" type="noConversion"/>
  </si>
  <si>
    <t>Language certificates are not strictly required, but we recommend students to reach at least B1 level in French to attend courses in French, and B2 in English, to attend courses in English.
Exchange students should have completed at least 3 years of higher education studies before their mobility..no GPA requirements, but candidates should have high proficiency in Mathematics and Physics in particular</t>
    <phoneticPr fontId="1" type="noConversion"/>
  </si>
  <si>
    <t xml:space="preserve"> https://www.edhec.edu/en/iso/international-student-office</t>
    <phoneticPr fontId="1" type="noConversion"/>
  </si>
  <si>
    <t>https://www.univ-paris8.fr/-Vous-venez-avec-un-programme-d-</t>
    <phoneticPr fontId="1" type="noConversion"/>
  </si>
  <si>
    <t>https://international.h-da.de/index.php?id=15549&amp;L=1</t>
    <phoneticPr fontId="1" type="noConversion"/>
  </si>
  <si>
    <t>Hochschule Esslingen University of Applied Sciences</t>
    <phoneticPr fontId="1" type="noConversion"/>
  </si>
  <si>
    <t>197
GER Level B 1 (B2 recommended) or Cambridge First Certificate (FCE)
German language proficiency level B 1 (only when courses taught in German are chosen)</t>
    <phoneticPr fontId="1" type="noConversion"/>
  </si>
  <si>
    <t>www.hs-esslingen.de/incoming</t>
    <phoneticPr fontId="1" type="noConversion"/>
  </si>
  <si>
    <t>courses not open to exchange students (see our prospectus); courses for which the student does NOT meet the entrance requirements (see prospectus)
students must take at least 15 EC in courses in Humanities (20 EC in case of a full course load of 30 EC) per semester</t>
    <phoneticPr fontId="1" type="noConversion"/>
  </si>
  <si>
    <t>you have to select students with sufficient level, equal to IELTS 6</t>
  </si>
  <si>
    <t>90(Speaking&amp;Writing 21)</t>
    <phoneticPr fontId="1" type="noConversion"/>
  </si>
  <si>
    <t>6.5(Speaking6, Writing 6.5이상)</t>
    <phoneticPr fontId="1" type="noConversion"/>
  </si>
  <si>
    <t>x</t>
    <phoneticPr fontId="1" type="noConversion"/>
  </si>
  <si>
    <t>http://www.udl.cat/ca/serveis/ori/estudiantat_estranger/eng/</t>
    <phoneticPr fontId="1" type="noConversion"/>
  </si>
  <si>
    <t>3.15(전과목 B이상)</t>
  </si>
  <si>
    <t>max 2 business students, we are not able to accept any computer science students</t>
    <phoneticPr fontId="1" type="noConversion"/>
  </si>
  <si>
    <t>Medicine, Art, Sport science may need consultation in advance</t>
    <phoneticPr fontId="1" type="noConversion"/>
  </si>
  <si>
    <t>HSK6급보유자만 지원가능</t>
    <phoneticPr fontId="1" type="noConversion"/>
  </si>
  <si>
    <t>이중/영주 국적</t>
    <phoneticPr fontId="1" type="noConversion"/>
  </si>
  <si>
    <t>직전 학기 휴학</t>
    <phoneticPr fontId="1" type="noConversion"/>
  </si>
  <si>
    <t>ERICA 캠퍼스만</t>
    <phoneticPr fontId="1" type="noConversion"/>
  </si>
  <si>
    <t>o</t>
    <phoneticPr fontId="1" type="noConversion"/>
  </si>
  <si>
    <t>75(Writing 21이상)</t>
    <phoneticPr fontId="1" type="noConversion"/>
  </si>
  <si>
    <t>75 (R: 13, W:21, L: 12, S:18)</t>
    <phoneticPr fontId="1" type="noConversion"/>
  </si>
  <si>
    <t>ELP b2, Bec Vantage, Regarding the question with a semester off, we do not have clear rules for this. It is important that the student already completed one academic year on a bachelor's level. Please send us an email to dicuss this matter if there is a student with this case. Also before applying, the student must be nominated by you (information per mail).</t>
    <phoneticPr fontId="1" type="noConversion"/>
  </si>
  <si>
    <t>월 예상경비</t>
    <phoneticPr fontId="1" type="noConversion"/>
  </si>
  <si>
    <t>€250 - €450 for student housing - €800 living expenses</t>
  </si>
  <si>
    <t>300-600 EUR</t>
  </si>
  <si>
    <t>450EUR</t>
  </si>
  <si>
    <t xml:space="preserve">on average 600,- € (Residence Permit requires 853,- €) </t>
  </si>
  <si>
    <t>853€ minimum</t>
  </si>
  <si>
    <t>USD300</t>
  </si>
  <si>
    <t>HKD6000</t>
  </si>
  <si>
    <t>HK$5,320-8,770</t>
  </si>
  <si>
    <t>USD $617 - 862</t>
  </si>
  <si>
    <t>HKD13,000</t>
  </si>
  <si>
    <t>HKD5,500</t>
  </si>
  <si>
    <t>INR7,000</t>
  </si>
  <si>
    <t>JPY100,000</t>
  </si>
  <si>
    <t>JPY86,000</t>
  </si>
  <si>
    <t>JPY 120,000</t>
  </si>
  <si>
    <t>JPY80,000</t>
  </si>
  <si>
    <t>JPY120,000</t>
  </si>
  <si>
    <t>JPY60,000</t>
  </si>
  <si>
    <t>JPY150,000</t>
  </si>
  <si>
    <t>JPY85,000</t>
  </si>
  <si>
    <t xml:space="preserve">USD700-800 </t>
  </si>
  <si>
    <t>SGD1,100~2,400</t>
  </si>
  <si>
    <t>THB25,000</t>
  </si>
  <si>
    <t>USD600</t>
  </si>
  <si>
    <t>EUR 1,100</t>
  </si>
  <si>
    <t>기숙사보유여부</t>
    <phoneticPr fontId="1" type="noConversion"/>
  </si>
  <si>
    <t>무료</t>
    <phoneticPr fontId="1" type="noConversion"/>
  </si>
  <si>
    <t>Business Only</t>
    <phoneticPr fontId="1" type="noConversion"/>
  </si>
  <si>
    <t>business and economics ONLY</t>
    <phoneticPr fontId="1" type="noConversion"/>
  </si>
  <si>
    <t>인문대 또는 국제학부</t>
    <phoneticPr fontId="1" type="noConversion"/>
  </si>
  <si>
    <t>서울 1, ERICA 1
please go to www.grants.at and search for “Ernst Mach Grant for studying at an Austrian university of applied sciences (Fachhochschule)”</t>
    <phoneticPr fontId="1" type="noConversion"/>
  </si>
  <si>
    <t>Ohio Northern University</t>
    <phoneticPr fontId="1" type="noConversion"/>
  </si>
  <si>
    <t>University of Oregon</t>
    <phoneticPr fontId="1" type="noConversion"/>
  </si>
  <si>
    <t>State University of New York at Oswego</t>
    <phoneticPr fontId="1" type="noConversion"/>
  </si>
  <si>
    <t>United Kingdom</t>
    <phoneticPr fontId="1" type="noConversion"/>
  </si>
  <si>
    <t>University for the Creative Arts</t>
    <phoneticPr fontId="1" type="noConversion"/>
  </si>
  <si>
    <t>Breda University of Applied Sciences</t>
    <phoneticPr fontId="1" type="noConversion"/>
  </si>
  <si>
    <t>Tomas Bata University in Zlín</t>
    <phoneticPr fontId="1" type="noConversion"/>
  </si>
  <si>
    <t>Universidad de Málaga</t>
    <phoneticPr fontId="1" type="noConversion"/>
  </si>
  <si>
    <t>Kazakhstan</t>
    <phoneticPr fontId="1" type="noConversion"/>
  </si>
  <si>
    <t>KIMEP University</t>
    <phoneticPr fontId="1" type="noConversion"/>
  </si>
  <si>
    <t>Chuo University</t>
    <phoneticPr fontId="1" type="noConversion"/>
  </si>
  <si>
    <t>Karlshochschule International University</t>
    <phoneticPr fontId="1" type="noConversion"/>
  </si>
  <si>
    <t>CBS International Business School</t>
    <phoneticPr fontId="1" type="noConversion"/>
  </si>
  <si>
    <t>Université Catholique de Lyon, ESDES Business School</t>
    <phoneticPr fontId="1" type="noConversion"/>
  </si>
  <si>
    <t>NEOMA Business School</t>
    <phoneticPr fontId="1" type="noConversion"/>
  </si>
  <si>
    <t>Oulu University of Applied Sciences</t>
    <phoneticPr fontId="1" type="noConversion"/>
  </si>
  <si>
    <t>Croatia</t>
    <phoneticPr fontId="1" type="noConversion"/>
  </si>
  <si>
    <t>University of Zagreb</t>
    <phoneticPr fontId="1" type="noConversion"/>
  </si>
  <si>
    <t>York University</t>
    <phoneticPr fontId="1" type="noConversion"/>
  </si>
  <si>
    <t>Quest University Canada</t>
    <phoneticPr fontId="1" type="noConversion"/>
  </si>
  <si>
    <t>Concordia University</t>
    <phoneticPr fontId="1" type="noConversion"/>
  </si>
  <si>
    <t>Liege Université (HEC Liège)</t>
    <phoneticPr fontId="1" type="noConversion"/>
  </si>
  <si>
    <t>semester</t>
    <phoneticPr fontId="1" type="noConversion"/>
  </si>
  <si>
    <t>2 students per field (ICT, business, mechanical engineering, construction architecture/civil engineering, music)</t>
  </si>
  <si>
    <t>Pharmacy, Med Lab Science, Nursing, Art</t>
    <phoneticPr fontId="1" type="noConversion"/>
  </si>
  <si>
    <t>https://www.onu.edu/sites/default/files/onu_academic_catalog_2020-22_8-12-2020.pdf</t>
    <phoneticPr fontId="1" type="noConversion"/>
  </si>
  <si>
    <t>Law - JD is not available to exchange students. Courses in business and some other departments may be restricted to students of that major or otherwise have pre-requisites</t>
    <phoneticPr fontId="1" type="noConversion"/>
  </si>
  <si>
    <t>http://catalog.uoregon.edu/</t>
    <phoneticPr fontId="1" type="noConversion"/>
  </si>
  <si>
    <t>https://www.oswego.edu/programs/</t>
    <phoneticPr fontId="1" type="noConversion"/>
  </si>
  <si>
    <t>https://www.uca.ac.uk/study-abroad/incoming-students/</t>
    <phoneticPr fontId="1" type="noConversion"/>
  </si>
  <si>
    <t>Creative Business / Tourism (other areas are possible in consultation with Student Office)</t>
    <phoneticPr fontId="1" type="noConversion"/>
  </si>
  <si>
    <t>https://www.buas.nl/en/discover-breda-university-applied-sciences/exchange-programmes</t>
    <phoneticPr fontId="1" type="noConversion"/>
  </si>
  <si>
    <t>https://www.utb.cz/en/university/international/students/exchange-students/incoming-students/courses/</t>
    <phoneticPr fontId="1" type="noConversion"/>
  </si>
  <si>
    <t>Faculty of Medecine 6 th year</t>
    <phoneticPr fontId="1" type="noConversion"/>
  </si>
  <si>
    <t>https://www.uma.es/oferta-de-grado/</t>
    <phoneticPr fontId="1" type="noConversion"/>
  </si>
  <si>
    <t>www.kimep.kz-&gt; Academics</t>
    <phoneticPr fontId="1" type="noConversion"/>
  </si>
  <si>
    <t>Global Informatics</t>
    <phoneticPr fontId="1" type="noConversion"/>
  </si>
  <si>
    <t>http://global.chuo-u.ac.jp/english/admissions/exchange/semester-or-full-year/</t>
    <phoneticPr fontId="1" type="noConversion"/>
  </si>
  <si>
    <t xml:space="preserve">all courses available providing pre-requisities are met. </t>
    <phoneticPr fontId="1" type="noConversion"/>
  </si>
  <si>
    <t>https://www.karlshochschule.de/en/bachelor</t>
    <phoneticPr fontId="1" type="noConversion"/>
  </si>
  <si>
    <t>https://cbs.de/en/internationality/international-students/visiting-students/</t>
    <phoneticPr fontId="1" type="noConversion"/>
  </si>
  <si>
    <t>https://www.neoma-bs.com/docs/NEOMA-BS-CATALOGUE-2019-2020-v4.pdf</t>
    <phoneticPr fontId="1" type="noConversion"/>
  </si>
  <si>
    <t>N/A The student background and level must meet requirements. These are programme-specific.</t>
    <phoneticPr fontId="1" type="noConversion"/>
  </si>
  <si>
    <t>http://u.oamk.fi/exchangestudies</t>
    <phoneticPr fontId="1" type="noConversion"/>
  </si>
  <si>
    <t>ARTS / BIOMEDICINE / BIOTECHNOLOGY / ENGINEERING / HUMANITIES / NATURAL SCIENCES / SOCIAL SCIENCES / CENTRE FOR POSTRADUATE STUDIES</t>
    <phoneticPr fontId="1" type="noConversion"/>
  </si>
  <si>
    <t>http://www.unizg.hr/homepage/study-at-the-university-of-zagreb/degrees-studies-and-courses/studies-and-courses-in-english/</t>
    <phoneticPr fontId="1" type="noConversion"/>
  </si>
  <si>
    <t>see list on website</t>
    <phoneticPr fontId="1" type="noConversion"/>
  </si>
  <si>
    <t>https://yorkinternational.yorku.ca/go-global/coming-to-yorku-on-exchange/</t>
    <phoneticPr fontId="1" type="noConversion"/>
  </si>
  <si>
    <t>https://questu.ca/academics/list-of-courses/</t>
    <phoneticPr fontId="1" type="noConversion"/>
  </si>
  <si>
    <t>https://www.concordia.ca/international/visiting-exchange/study-exchange/program-courses.html</t>
    <phoneticPr fontId="1" type="noConversion"/>
  </si>
  <si>
    <t>Management and Economics</t>
    <phoneticPr fontId="1" type="noConversion"/>
  </si>
  <si>
    <t>https://www.programmes.uliege.be/cocoon/20202021/en/programmes/GZERAS01_B.html</t>
    <phoneticPr fontId="1" type="noConversion"/>
  </si>
  <si>
    <t>$6670 housing &amp; meals/semester = $1668 housing &amp; meals/month</t>
    <phoneticPr fontId="1" type="noConversion"/>
  </si>
  <si>
    <t>1400 USD</t>
    <phoneticPr fontId="1" type="noConversion"/>
  </si>
  <si>
    <t>around $2,000</t>
    <phoneticPr fontId="1" type="noConversion"/>
  </si>
  <si>
    <t>From 155£ per week</t>
    <phoneticPr fontId="1" type="noConversion"/>
  </si>
  <si>
    <t>1000 euro a month</t>
    <phoneticPr fontId="1" type="noConversion"/>
  </si>
  <si>
    <t>6000 - 8000 CZK (275 - 370 USD)</t>
    <phoneticPr fontId="1" type="noConversion"/>
  </si>
  <si>
    <t>Housing Single room in shared apartment: +250 €/month aprox. Residence (including meal): +600€/month aprox. Food Menu on campus: 5 - 7 € Transport Student Bus Card: 27 €/month</t>
    <phoneticPr fontId="1" type="noConversion"/>
  </si>
  <si>
    <t>60000 KZT</t>
    <phoneticPr fontId="1" type="noConversion"/>
  </si>
  <si>
    <t xml:space="preserve">90,000yen - 100,000yen </t>
    <phoneticPr fontId="1" type="noConversion"/>
  </si>
  <si>
    <t>700€ - 900€</t>
    <phoneticPr fontId="1" type="noConversion"/>
  </si>
  <si>
    <t>700-900</t>
    <phoneticPr fontId="1" type="noConversion"/>
  </si>
  <si>
    <t>450€ - 600€</t>
    <phoneticPr fontId="1" type="noConversion"/>
  </si>
  <si>
    <t>700€</t>
    <phoneticPr fontId="1" type="noConversion"/>
  </si>
  <si>
    <t>http://u.oamk.fi/livingexpenses</t>
    <phoneticPr fontId="1" type="noConversion"/>
  </si>
  <si>
    <t>http://www.unizg.hr/homepage/international-exchange/exchange-students/living-studying-in-zagreb/</t>
    <phoneticPr fontId="1" type="noConversion"/>
  </si>
  <si>
    <t>1500CAD</t>
    <phoneticPr fontId="1" type="noConversion"/>
  </si>
  <si>
    <t>800 euros/month housing included</t>
    <phoneticPr fontId="1" type="noConversion"/>
  </si>
  <si>
    <t>https://www.onu.edu/admissions-aid/apply-onu (Choose “International Exchange Application”)</t>
    <phoneticPr fontId="1" type="noConversion"/>
  </si>
  <si>
    <t>LINK</t>
    <phoneticPr fontId="1" type="noConversion"/>
  </si>
  <si>
    <t>https://isss.uoregon.edu/exchange-visiting-students</t>
    <phoneticPr fontId="1" type="noConversion"/>
  </si>
  <si>
    <t>https://www.uca.ac.uk/study-abroad/incoming-students/partner-study-at-uca/</t>
    <phoneticPr fontId="1" type="noConversion"/>
  </si>
  <si>
    <t>https://www.utb.cz/en/university/international/students/exchange-students/incoming-students/</t>
    <phoneticPr fontId="1" type="noConversion"/>
  </si>
  <si>
    <t>https://www.utb.cz/mdocs-posts/information-sheet/</t>
  </si>
  <si>
    <t>https://www.uma.es/welcome-uma?set_language=en</t>
    <phoneticPr fontId="1" type="noConversion"/>
  </si>
  <si>
    <t>www.kimep.kz/diam</t>
    <phoneticPr fontId="1" type="noConversion"/>
  </si>
  <si>
    <t>http://global.chuo-u.ac.jp/english/admissions/exchange/semester-or-full-year/</t>
  </si>
  <si>
    <t>https://www.karlshochschule.de/en/university/services/international-office</t>
    <phoneticPr fontId="1" type="noConversion"/>
  </si>
  <si>
    <t>https://cbs.de/en/internationality/international-students/visiting-students/first-steps/</t>
    <phoneticPr fontId="1" type="noConversion"/>
  </si>
  <si>
    <t>https://cbs.de/en/internationality/international-students/visiting-students/</t>
  </si>
  <si>
    <t>https://welcome.neoma-bs.com/</t>
    <phoneticPr fontId="1" type="noConversion"/>
  </si>
  <si>
    <t>https://www.oamk.fi/en/exchange/contact (therein link to fact sheet)</t>
  </si>
  <si>
    <t>http://www.unizg.hr/homepage/international-exchange/exchange-students/how-to-apply/</t>
    <phoneticPr fontId="1" type="noConversion"/>
  </si>
  <si>
    <t>https://yorkinternational.yorku.ca/go-global/coming-to-yorku-on-exchange/</t>
  </si>
  <si>
    <t>https://questu.ca/admissions/how-to-apply/exchange-students/</t>
    <phoneticPr fontId="1" type="noConversion"/>
  </si>
  <si>
    <t>https://www.concordia.ca/international/visiting-exchange/study-exchange.html</t>
    <phoneticPr fontId="1" type="noConversion"/>
  </si>
  <si>
    <t>http://www.hecliege.be/en/international/incoming-students/exchange-students</t>
    <phoneticPr fontId="1" type="noConversion"/>
  </si>
  <si>
    <t>http://www.hecliege.be/sites/default/files/uploads/INTERNATIONAL/Incoming-Students/IDHECLIEGE2021.pdf</t>
  </si>
  <si>
    <t>Please note that our inbound placements are offered in UO terms, which are 10 weeks in length. 2 terms is equivalent to .67 FTE. The terms can be distributed across fall, winter, and spring term as it is preferable to you (ex 1 student for 2 terms, 2 students for 1 term each)</t>
    <phoneticPr fontId="1" type="noConversion"/>
  </si>
  <si>
    <t>Duolingo English Test - 100</t>
    <phoneticPr fontId="1" type="noConversion"/>
  </si>
  <si>
    <t>https://www.oswego.edu/international/sites/www.oswego.edu.international/files/english_proficiency.pdf</t>
    <phoneticPr fontId="1" type="noConversion"/>
  </si>
  <si>
    <t>75(with at least 17 in Listening, 18 in Reading, 20 in Speaking and 17 in Writing)</t>
    <phoneticPr fontId="1" type="noConversion"/>
  </si>
  <si>
    <t>Portfolio &amp; Personal Statement and Transcript</t>
    <phoneticPr fontId="1" type="noConversion"/>
  </si>
  <si>
    <t>80(20 for speaking)</t>
    <phoneticPr fontId="1" type="noConversion"/>
  </si>
  <si>
    <t>6th year of Medecine not accepted</t>
    <phoneticPr fontId="1" type="noConversion"/>
  </si>
  <si>
    <t>B1 Spanish level recommended</t>
    <phoneticPr fontId="1" type="noConversion"/>
  </si>
  <si>
    <t>학부생만</t>
    <phoneticPr fontId="1" type="noConversion"/>
  </si>
  <si>
    <t>CEFR B2, see http://u.oamk.fi/exchangeapplication, http://u.oamk.fi/insurance, http://u.oamk.fi/residencepermit</t>
    <phoneticPr fontId="1" type="noConversion"/>
  </si>
  <si>
    <t>Creative Writing, Journalism &amp; Communications require TOEFL minimum of 100</t>
    <phoneticPr fontId="1" type="noConversion"/>
  </si>
  <si>
    <t>student should be in their 3rd year of university education in Management or Economics</t>
    <phoneticPr fontId="1" type="noConversion"/>
  </si>
  <si>
    <t>Tsinghua University</t>
    <phoneticPr fontId="1" type="noConversion"/>
  </si>
  <si>
    <t>MBA, Foreign Language Department. ect,</t>
    <phoneticPr fontId="1" type="noConversion"/>
  </si>
  <si>
    <t>Http://www.tsinghua.edu.cn/publish/thu2018en/newthuen_cnt/02-admissions-4.html</t>
    <phoneticPr fontId="1" type="noConversion"/>
  </si>
  <si>
    <t>RMB3000</t>
    <phoneticPr fontId="1" type="noConversion"/>
  </si>
  <si>
    <t>Yanbian University</t>
    <phoneticPr fontId="1" type="noConversion"/>
  </si>
  <si>
    <t>4급 미취득자는 어학원 수강</t>
    <phoneticPr fontId="1" type="noConversion"/>
  </si>
  <si>
    <t>http://www.ybu.edu.cn/zzjg/jxdw.htm</t>
    <phoneticPr fontId="1" type="noConversion"/>
  </si>
  <si>
    <t>2,000RMB</t>
    <phoneticPr fontId="1" type="noConversion"/>
  </si>
  <si>
    <t>http://www.studyatybu.com/krpage?pageId=102225</t>
    <phoneticPr fontId="1" type="noConversion"/>
  </si>
  <si>
    <t>http://www.studyatybu.com/krpage?pageId=102101</t>
  </si>
  <si>
    <t>Hsingwu University</t>
    <phoneticPr fontId="1" type="noConversion"/>
  </si>
  <si>
    <t>hwu.edu.tw / https://www.youtube.com/channel/UCg3gbMW9-sobQ6BjUU6RwHQ</t>
    <phoneticPr fontId="1" type="noConversion"/>
  </si>
  <si>
    <t>KRW 400,000 - 700,000</t>
    <phoneticPr fontId="1" type="noConversion"/>
  </si>
  <si>
    <t>영어권</t>
    <phoneticPr fontId="1" type="noConversion"/>
  </si>
  <si>
    <t>Amsterdam Fashion Institute</t>
    <phoneticPr fontId="1" type="noConversion"/>
  </si>
  <si>
    <t>Moldova</t>
    <phoneticPr fontId="1" type="noConversion"/>
  </si>
  <si>
    <t>Universidad Autónoma de Madrid</t>
    <phoneticPr fontId="1" type="noConversion"/>
  </si>
  <si>
    <t>Only open toMedicine, Graduate School of Business (MBA) ,School of Nursing Graduate School of Technology &amp; Innovation Management Graduate School of International Studies Graduate School of Urban Studies &amp; Real Estate Studies Faculty of Law</t>
    <phoneticPr fontId="1" type="noConversion"/>
  </si>
  <si>
    <t>http://www.uam.es/UAM/Estudiar-en-la-UAM/1233310431422.htm?language=es&amp;nodepath=Estudios&amp;pid=1233310431422</t>
    <phoneticPr fontId="1" type="noConversion"/>
  </si>
  <si>
    <t>EUR600-700</t>
    <phoneticPr fontId="1" type="noConversion"/>
  </si>
  <si>
    <t>http://www.uam.es/UAM/(en)-3-Antes-de-llegar/1446797644351.htm?language=en&amp;pid=1446799017232&amp;title=Before%20your%20arrival</t>
    <phoneticPr fontId="1" type="noConversion"/>
  </si>
  <si>
    <t>http://www.uam.es/UAM/(en)-3-Antes-de-llegar/1446797644351.htm?language=en&amp;pid=1446799017232&amp;title=Before%20your%20arrival</t>
    <phoneticPr fontId="1" type="noConversion"/>
  </si>
  <si>
    <r>
      <t xml:space="preserve">SPANISH In general, the language of Instruction is Spanish. Nevertheless, some courses are taught in English (see below) Required level of Spanish (for those students taking courses in Spanish) * </t>
    </r>
    <r>
      <rPr>
        <sz val="11"/>
        <color theme="1"/>
        <rFont val="Wingdings"/>
        <family val="2"/>
        <charset val="2"/>
      </rPr>
      <t></t>
    </r>
    <r>
      <rPr>
        <sz val="11"/>
        <color theme="1"/>
        <rFont val="맑은 고딕"/>
        <family val="2"/>
        <charset val="129"/>
        <scheme val="minor"/>
      </rPr>
      <t xml:space="preserve"> General rule: B1 required, B2 recommended </t>
    </r>
    <r>
      <rPr>
        <sz val="11"/>
        <color theme="1"/>
        <rFont val="Wingdings"/>
        <family val="2"/>
        <charset val="2"/>
      </rPr>
      <t></t>
    </r>
    <r>
      <rPr>
        <sz val="11"/>
        <color theme="1"/>
        <rFont val="맑은 고딕"/>
        <family val="2"/>
        <charset val="129"/>
        <scheme val="minor"/>
      </rPr>
      <t xml:space="preserve"> Specific rules: B2 required for the following studies: o Postgraduate studies: Master o Faculty of Economics and Business Studies o Faculty of Philosophy and Arts for the following Degrees: </t>
    </r>
    <r>
      <rPr>
        <sz val="11"/>
        <color theme="1"/>
        <rFont val="Wingdings"/>
        <family val="2"/>
        <charset val="2"/>
      </rPr>
      <t></t>
    </r>
    <r>
      <rPr>
        <sz val="11"/>
        <color theme="1"/>
        <rFont val="맑은 고딕"/>
        <family val="2"/>
        <charset val="129"/>
        <scheme val="minor"/>
      </rPr>
      <t xml:space="preserve"> Hispanic Studies Degree </t>
    </r>
    <r>
      <rPr>
        <sz val="11"/>
        <color theme="1"/>
        <rFont val="Wingdings"/>
        <family val="2"/>
        <charset val="2"/>
      </rPr>
      <t></t>
    </r>
    <r>
      <rPr>
        <sz val="11"/>
        <color theme="1"/>
        <rFont val="맑은 고딕"/>
        <family val="2"/>
        <charset val="129"/>
        <scheme val="minor"/>
      </rPr>
      <t xml:space="preserve"> Modern Languages, Culture and Communication Degree. *In general terms, the limited offer of courses taught in English means that exchange students must take part of their courses in Spanish and for this, they must have and prove (as stated above) a certain level of Spanish. Required Certificate of Spanish As a general rule, students do not need to send their Spanish level certificate to UAM. It is the responsibility of the home university to select their students according to UAM linguistic requirements as mentioned above. Exceptions where students are required to send their Spanish certificates: o Students nominated for the Faculty of Medicine (B1) o Students nominated for the Faculty of Law (B1) o Students nominated for the Faculty of Philosophy and Arts for the following degrees: </t>
    </r>
    <r>
      <rPr>
        <sz val="11"/>
        <color theme="1"/>
        <rFont val="Wingdings"/>
        <family val="2"/>
        <charset val="2"/>
      </rPr>
      <t></t>
    </r>
    <r>
      <rPr>
        <sz val="11"/>
        <color theme="1"/>
        <rFont val="맑은 고딕"/>
        <family val="2"/>
        <charset val="129"/>
        <scheme val="minor"/>
      </rPr>
      <t xml:space="preserve"> Hispanic Studies Degree (B2, DELE o SIELE certification). </t>
    </r>
    <r>
      <rPr>
        <sz val="11"/>
        <color theme="1"/>
        <rFont val="Wingdings"/>
        <family val="2"/>
        <charset val="2"/>
      </rPr>
      <t></t>
    </r>
    <r>
      <rPr>
        <sz val="11"/>
        <color theme="1"/>
        <rFont val="맑은 고딕"/>
        <family val="2"/>
        <charset val="129"/>
        <scheme val="minor"/>
      </rPr>
      <t xml:space="preserve"> Modern Languages, Culture and Communication Degree (B2, DELE o SIELE certification). ENGLISH UAM English Courses Level of English (For those students taking courses in English): B2 level of English is recommended (It is not necessary to send any certificate UAM EXCHANGE FACT SHEET 2020/21 (LAST UPDATE: 28/04/2020) 3 to UAM. It is the responsibility of the home university to select their students according to UAM linguistic requirements).</t>
    </r>
    <phoneticPr fontId="1" type="noConversion"/>
  </si>
  <si>
    <t>East China Normal University</t>
    <phoneticPr fontId="1" type="noConversion"/>
  </si>
  <si>
    <t>영어 진행 수업:
TOEFL IBT 80 이상
IELTS 6.0 이상
TOEFL ITP 550 이상
중국어 진행 수업:
HSK 5급(180점) 이상
(단, 경제관리학부는 어학 성적과 상관 없이 수강 불가)</t>
    <phoneticPr fontId="1" type="noConversion"/>
  </si>
  <si>
    <t>경제관리학부 불가</t>
    <phoneticPr fontId="1" type="noConversion"/>
  </si>
  <si>
    <t>http://lxs.ecnu.edu.cn/EN/msg.php?id=57</t>
  </si>
  <si>
    <t>http://lxs.ecnu.edu.cn/EN/msg.php?id=57</t>
    <phoneticPr fontId="1" type="noConversion"/>
  </si>
  <si>
    <t xml:space="preserve">RMB2400-3900 </t>
    <phoneticPr fontId="1" type="noConversion"/>
  </si>
  <si>
    <t>Audencia Business School</t>
    <phoneticPr fontId="1" type="noConversion"/>
  </si>
  <si>
    <t>-</t>
    <phoneticPr fontId="1" type="noConversion"/>
  </si>
  <si>
    <t xml:space="preserve">Institute of Engineering:2, School of Business Management:2, International Business School:2, School of Communication:2, Media &amp; IT:2, Institute of Sport Studies:2, School of Social Studies:2 </t>
    <phoneticPr fontId="1" type="noConversion"/>
  </si>
  <si>
    <t>1년</t>
  </si>
  <si>
    <t>Universidad Rey Juan Carlos</t>
    <phoneticPr fontId="1" type="noConversion"/>
  </si>
  <si>
    <t>www.urjc.es</t>
    <phoneticPr fontId="1" type="noConversion"/>
  </si>
  <si>
    <t>https://www.urjc.es/internacional/inicio/252-erasmus</t>
    <phoneticPr fontId="1" type="noConversion"/>
  </si>
  <si>
    <t>https://www.urjc.es/images/Internacional/erasmus%20y%20movilidad/erasmus%20plus/incoming/Handbook%20Eng%20.pdf</t>
    <phoneticPr fontId="1" type="noConversion"/>
  </si>
  <si>
    <t>https://sbsem.ulb.be/international/incoming-students</t>
    <phoneticPr fontId="1" type="noConversion"/>
  </si>
  <si>
    <t>GPA(4.5기준)</t>
    <phoneticPr fontId="1" type="noConversion"/>
  </si>
  <si>
    <t>Link</t>
    <phoneticPr fontId="3" type="noConversion"/>
  </si>
  <si>
    <t>-</t>
    <phoneticPr fontId="3" type="noConversion"/>
  </si>
  <si>
    <t>3. 파견인원 및 지원자격의 메모란을 확인 후 참고하여 지원하시기 바랍니다.</t>
    <phoneticPr fontId="1" type="noConversion"/>
  </si>
  <si>
    <r>
      <t>4. 지망 대학이 학과별 파견 인원이 정해져 있거나 캠퍼스별 파견 인원이 정해져 있는 경우 반드시 비고란에 지망 학과(프로그램) 및 지망 캠퍼스 명시 바랍니다.</t>
    </r>
    <r>
      <rPr>
        <b/>
        <sz val="12"/>
        <color rgb="FFFF0000"/>
        <rFont val="맑은 고딕"/>
        <family val="3"/>
        <charset val="129"/>
        <scheme val="minor"/>
      </rPr>
      <t>(비고란 미입력시 해당 대학 배정 자동 탈락)</t>
    </r>
    <phoneticPr fontId="1" type="noConversion"/>
  </si>
  <si>
    <t xml:space="preserve">5. 지원 전 반드시 각 대학별 홈페이지 방문하여 제공 강좌 및 지원 가능한 학과를 확인 후 지원하시기 바랍니다. </t>
    <phoneticPr fontId="1" type="noConversion"/>
  </si>
  <si>
    <t xml:space="preserve">6. 지원자는 본교에서 요구하는 지원자격을 기본적으로 충족해야 하며, 상대교에서 제시하는 지원자격이 더 높을 경우 추가적으로 상대교의 기준도 충족해야 합니다. </t>
    <phoneticPr fontId="1" type="noConversion"/>
  </si>
  <si>
    <t xml:space="preserve">7. 어학성적표는 언어권별 한 개의 성적만 인정되며, 지원가이드의 &lt;외국어성적 변환표&gt;를 참조하여 가장 높은 성적을 제출하시기 바랍니다. (신청기간 이후 어학 성적 교체 불가) </t>
    <phoneticPr fontId="1" type="noConversion"/>
  </si>
  <si>
    <t>8. 등급시험 (HSK, JLPT 등) 합격자는 등급과 점수를 반드시 함께 명시하여 주시기 바랍니다. (점수 미 표기 시 낮은 변환 점수 적용)</t>
    <phoneticPr fontId="1" type="noConversion"/>
  </si>
  <si>
    <r>
      <t>9. 중국어권 지원자 중 어학 과정만 수강 희망 시, 반드시 비고란에 ‘어학과정 신청’을 입력하시기 바랍니다.</t>
    </r>
    <r>
      <rPr>
        <b/>
        <sz val="12"/>
        <color rgb="FFFF0000"/>
        <rFont val="맑은 고딕"/>
        <family val="3"/>
        <charset val="129"/>
        <scheme val="minor"/>
      </rPr>
      <t xml:space="preserve"> (미입력 및 어학자격 미충족 시 해당 대학 배정 불가)</t>
    </r>
    <phoneticPr fontId="1" type="noConversion"/>
  </si>
  <si>
    <t xml:space="preserve">10. 중국어권 어학과정 희망자는 사전에 부설어학원 수강 가능여부를 반드시 확인해 주시기 바랍니다. </t>
    <phoneticPr fontId="1" type="noConversion"/>
  </si>
  <si>
    <t xml:space="preserve">11. 외국 국적자는 교환학생 파견 시 대한민국 비자가 취소되며, 귀국 시 다시 학생 비자를 받아 입국하셔야 합니다. </t>
    <phoneticPr fontId="1" type="noConversion"/>
  </si>
  <si>
    <r>
      <rPr>
        <b/>
        <sz val="10"/>
        <color rgb="FFFF0000"/>
        <rFont val="맑은 고딕"/>
        <family val="3"/>
        <charset val="129"/>
        <scheme val="minor"/>
      </rPr>
      <t xml:space="preserve">12. </t>
    </r>
    <r>
      <rPr>
        <b/>
        <sz val="12"/>
        <color rgb="FFFF0000"/>
        <rFont val="맑은 고딕"/>
        <family val="3"/>
        <charset val="129"/>
        <scheme val="minor"/>
      </rPr>
      <t>파견교 정보는 참고용이며 변경될 수 있습니다. 지원자격 확인 책임은 지원자에게 있으니 반드시 파견 희망대학 홈페이지에서 지원요건을 확인하시기 바랍니다.</t>
    </r>
    <phoneticPr fontId="1" type="noConversion"/>
  </si>
  <si>
    <t>프로그램별 상이</t>
    <phoneticPr fontId="1" type="noConversion"/>
  </si>
  <si>
    <t>N</t>
    <phoneticPr fontId="1" type="noConversion"/>
  </si>
  <si>
    <t>대학별 기준 상이</t>
    <phoneticPr fontId="1" type="noConversion"/>
  </si>
  <si>
    <t>2.75/4.0
대학별 기준 상이</t>
    <phoneticPr fontId="1" type="noConversion"/>
  </si>
  <si>
    <t>Global Engineering Education Exchange(GE3)</t>
    <phoneticPr fontId="1" type="noConversion"/>
  </si>
  <si>
    <t>지원 가능대학 확인 : 
https://search.isepstudyabroad.org/FindAProgram/Map
위 링크 클릭 후 Home university를 'Hanyang University'로 설정 후 필터 조정 후 확인 (2020년, 가을학기, 지역 및 언어 등 설정 후 "Apply Filters"클릭)</t>
    <phoneticPr fontId="1" type="noConversion"/>
  </si>
  <si>
    <t>프로그램별 제공 형태 상이</t>
    <phoneticPr fontId="1" type="noConversion"/>
  </si>
  <si>
    <t>Hanyang sets outbound housing fees according to the tuition, room and meal exchange agreement.
$100 application fee, $395 acceptance fee, $95/full month ISEP insurance. All other fees are either required by the state -- visa fees or local insurance requirements, for example -- or optional.</t>
    <phoneticPr fontId="1" type="noConversion"/>
  </si>
  <si>
    <t>http://globale3.studioabroad.com/</t>
    <phoneticPr fontId="1" type="noConversion"/>
  </si>
  <si>
    <t>Find a program that's right for you on our program search: https://search.isepstudyabroad.org/FindAProgram/Map 
or connect with us so you can speak with your ISEP Student Advisor: https://www.isepstudyabroad.org/connect-with-isep
https://www.isepstudyabroad.org/guides-tips/get-started/select-a-program-type/isep-exchange
지원대학에 대학 Placement chance 관련: 
위 링크 내 Chances of Placement 섹션 확인 요망</t>
    <phoneticPr fontId="1" type="noConversion"/>
  </si>
  <si>
    <t>International Student Exchange Programs(ISEP)</t>
    <phoneticPr fontId="1" type="noConversion"/>
  </si>
  <si>
    <t>주전공이 공학관련인 학생만 지원 가능 
(건축 관련 학과는 지원 불가)
&lt;지원 방법&gt;
https://globale3.studioabroad.com/index.cfm?FuseAction=Abroad.ViewLink&amp;Parent_ID=F6D1A380-BCDE-E7F3-58D1B20E541858FD&amp;Link_ID=F6D0ADF4-BCDE-E7F3-5EA43204F614662F
1학기만 파견이 가능하기 때문에 본교와 같은 학기제가 아닌 쿼터시스템인 학교의 경우 지원 불가
만약 쿼터제 대학에 지원하여 입학허가를 받더라도 파견이 불가능한 점에 유의</t>
    <phoneticPr fontId="1" type="noConversion"/>
  </si>
  <si>
    <t>지원하는 대학별 어학 성적을 반드시 충족해야 함</t>
  </si>
  <si>
    <t>주전공이 공학관련인 학생만 지원 가능 (건축 관련 학과는 지원 불가)</t>
    <phoneticPr fontId="1" type="noConversion"/>
  </si>
  <si>
    <t>https://globale3.studioabroad.com/index.cfm?FuseAction=Programs.AdvancedSearch
http://globale3.studioabroad.com/index.cfm?FuseAction=Abroad.ViewLink&amp;Parent_ID=0&amp;Link_ID=B1ABB52C-BCDE-E7F3-504B2792AEA64BD8</t>
    <phoneticPr fontId="1" type="noConversion"/>
  </si>
  <si>
    <t>대학별 상이</t>
    <phoneticPr fontId="1" type="noConversion"/>
  </si>
  <si>
    <t xml:space="preserve">ITP 지원불가(향후 대학 선택 시 ITP성적으로 영어권 지원할 경우 파견 취소 예정)
영국 1년 파견 희망자의 경우 IELTS 성적으로만 지원 가능함에 유의
위 지원 자격을 갖추었을 경우 각각의 프로그램에 지원 가능하나, 각 대학마다 명시하고 있는 영어 지원 자격이 다르므로 반드시 희망 대학의 Directory 페이지에서 지원 자격을 확인 후 지원할 것 (본교 내 절차에서 합격하였어도 지원대학의 입학 기준을 만족하지 못한다면 향후 불합격 됨)
어학 자격으로 LPR(Language Proficiency Report )을 요구하는 대학의 경우 어학 실력을 입증해 줄수 있는 교원을 섭외하여야 함에 유의
-&gt; 지원 과정에서 해당 교원의 기본정보(성명, 소속, 직위, 이메일 주소 등)입력 시 해당 교원에게 이메일로 어학 실력 확인 요청 포멧이 전달됨
*확인방법: 옆 링크 클릭 후 나오는 대학 리스트에서 각 대학명 클릭&gt; Academics &gt; Langauge Notes 확인 </t>
    <phoneticPr fontId="1" type="noConversion"/>
  </si>
  <si>
    <t>* ISEP으로 총 20명 선발 예정
* ISEP 지원서 작성 시 약 495달러의 지원료 및 행정료가 청구될 수 있음(1년 희망자의 경우 추가 비용 발생) (참조: https://www.isepstudyabroad.org/guides-tips/get-started/select-a-program-type/isep-exchange)
* ISEP 프로그램 특성 상 파견 기간 동안의 식비와 기숙사비는 본교에 납부하고 파견되며, 상대교에서 혜택을 제공받게 됨. 
본교에 납부하게 되는 금액 : 한 학기 기준 약 380만원(파견 기간 동안 제공되는 숙식 혜택은 파견되는 국가와 기관 특성에 따라 형태가 상이할 수 있음)
(마감 기간이 빠른 관계로 합격 시 바로 교수님 추천서 1부 확보 필요)</t>
    <phoneticPr fontId="1" type="noConversion"/>
  </si>
  <si>
    <t>https://search.isepstudyabroad.org/FindAProgram/Map</t>
    <phoneticPr fontId="1" type="noConversion"/>
  </si>
  <si>
    <t>ERICA 캠퍼스만
The 2 exchange places are for the International Business School</t>
    <phoneticPr fontId="1" type="noConversion"/>
  </si>
  <si>
    <t>6(각 영역별 5.5 이상)</t>
    <phoneticPr fontId="1" type="noConversion"/>
  </si>
  <si>
    <t>HY-in 신청 시 대학명</t>
    <phoneticPr fontId="1" type="noConversion"/>
  </si>
  <si>
    <t>Deakin University</t>
  </si>
  <si>
    <t>Macquarie University</t>
  </si>
  <si>
    <t>Queensland University of Technology</t>
  </si>
  <si>
    <t>The University of New South Wales</t>
  </si>
  <si>
    <t>The University of Newcastle</t>
  </si>
  <si>
    <t>University of South Australia</t>
  </si>
  <si>
    <t>Management Center Innsbruck</t>
  </si>
  <si>
    <t>Howest University College West Flanders</t>
  </si>
  <si>
    <t>KU Leuven</t>
  </si>
  <si>
    <t>University of Liege</t>
  </si>
  <si>
    <t>Universite Libre de Bruxelles</t>
  </si>
  <si>
    <t>University of Antwerp</t>
  </si>
  <si>
    <t>Vrije University Brussels</t>
  </si>
  <si>
    <t>Pontificia Universidade Catolica De Minas Gerais</t>
  </si>
  <si>
    <t>Universiti Brunei Darussalam</t>
  </si>
  <si>
    <t>Concordia University</t>
  </si>
  <si>
    <t>Memorial University of Newfoundland</t>
  </si>
  <si>
    <t>Mount Royal University</t>
  </si>
  <si>
    <t>Quest University Canada</t>
  </si>
  <si>
    <t>Universite de Montreal(UdeM)</t>
  </si>
  <si>
    <t>Universite du Quebec a Montreal</t>
  </si>
  <si>
    <t>York University</t>
  </si>
  <si>
    <t>Beihang University</t>
  </si>
  <si>
    <t>Beijing University of Technology</t>
  </si>
  <si>
    <t>China University of Geosciences</t>
  </si>
  <si>
    <t>Dalian University of Technology</t>
  </si>
  <si>
    <t>East China Normal University</t>
  </si>
  <si>
    <t>Jilin University</t>
  </si>
  <si>
    <t>Peking University</t>
  </si>
  <si>
    <t>Shandong University</t>
  </si>
  <si>
    <t>Shandong University of Technology</t>
  </si>
  <si>
    <t>Shandong University at Weihai</t>
  </si>
  <si>
    <t>Shanghai Jiao Tong University</t>
  </si>
  <si>
    <t>Shenzhen University</t>
  </si>
  <si>
    <t>South China University of Technology</t>
  </si>
  <si>
    <t>The Chinese University of Hong Kong, Shenzhen</t>
  </si>
  <si>
    <t>Tsinghua University</t>
  </si>
  <si>
    <t>Yanbian University</t>
  </si>
  <si>
    <t>Zhejiang University</t>
  </si>
  <si>
    <t>University of Zagreb</t>
  </si>
  <si>
    <t>Institute of Technology and Business in Ceske Budejovice</t>
  </si>
  <si>
    <t>Thomas Bata University</t>
  </si>
  <si>
    <t>IT University of Copenhagen</t>
  </si>
  <si>
    <t>Copenhagen School of Design and Technology</t>
  </si>
  <si>
    <t>Hanken School of Economics</t>
  </si>
  <si>
    <t>Oulu University of Applied Sciences</t>
  </si>
  <si>
    <t>AgroParisTech</t>
  </si>
  <si>
    <t>Pole Universitaire Leonard de Vinci</t>
  </si>
  <si>
    <t>Audencia Business School</t>
  </si>
  <si>
    <t>Ecole Centrale Paris</t>
  </si>
  <si>
    <t>Ecole de Management de Normandie</t>
  </si>
  <si>
    <t>EDHEC Business School</t>
  </si>
  <si>
    <t>EPF Graduate School of Engineering</t>
  </si>
  <si>
    <t>ESC Rennes School of Business</t>
  </si>
  <si>
    <t>KEDGE Business School</t>
  </si>
  <si>
    <t>ISC Paris Business School</t>
  </si>
  <si>
    <t>NEOMA Business School</t>
  </si>
  <si>
    <t>University Paris 13</t>
  </si>
  <si>
    <t>University Catholique de Lyon</t>
  </si>
  <si>
    <t>University Paris 8</t>
  </si>
  <si>
    <t>IAE Montpellier</t>
  </si>
  <si>
    <t>Cologne Business School (CBS)</t>
  </si>
  <si>
    <t>European University of Applied Sciences</t>
  </si>
  <si>
    <t>European University Viadrina</t>
  </si>
  <si>
    <t>Frankfurt School of Finance &amp; Management gGmbH</t>
  </si>
  <si>
    <t>Esslingen University of Applied Sciences</t>
  </si>
  <si>
    <t>Konstanz University of Applied Sciences</t>
  </si>
  <si>
    <t>International School of Management</t>
  </si>
  <si>
    <t>Karlshochschule International University</t>
  </si>
  <si>
    <t>Karlsruhe University of Applied Sciences</t>
  </si>
  <si>
    <t>Pforzheim University</t>
  </si>
  <si>
    <t>The University of Bamberg</t>
  </si>
  <si>
    <t>University of Applied Sciences Darmstadt</t>
  </si>
  <si>
    <t>Fachhochschule Neu-Ulm (Hochschule Neu-Ulm )</t>
  </si>
  <si>
    <t>Hochschule Worms University of Applied Sciences</t>
  </si>
  <si>
    <t>University of Bayreuth</t>
  </si>
  <si>
    <t>University of Konstanz</t>
  </si>
  <si>
    <t>University of Stuttgart</t>
  </si>
  <si>
    <t>University of Tuebingen</t>
  </si>
  <si>
    <t>Reutlingen University</t>
  </si>
  <si>
    <t>Hang Seng Management College</t>
  </si>
  <si>
    <t>Hong Kong Baptist University</t>
  </si>
  <si>
    <t>Lingnan University</t>
  </si>
  <si>
    <t>The Chinese University of Hong Kong</t>
  </si>
  <si>
    <t>The Hong Kong Institute of Education</t>
  </si>
  <si>
    <t>The Hong Kong Polytechnic University</t>
  </si>
  <si>
    <t>Indian Institute of Technology Madras</t>
  </si>
  <si>
    <t>Dublin City University</t>
  </si>
  <si>
    <t xml:space="preserve">Technological University Dublin </t>
  </si>
  <si>
    <t>Chuo University</t>
  </si>
  <si>
    <t>Kansai University</t>
  </si>
  <si>
    <t>Kobe University</t>
  </si>
  <si>
    <t>Kwansei Gakuin University</t>
  </si>
  <si>
    <t>Kyoto Institute of Technology</t>
  </si>
  <si>
    <t>Meiji University</t>
  </si>
  <si>
    <t>Nagoya University</t>
  </si>
  <si>
    <t>Niigata University</t>
  </si>
  <si>
    <t>Osaka University</t>
  </si>
  <si>
    <t>Rikkyo University</t>
  </si>
  <si>
    <t>Ritsumeikan Asia Pacific University</t>
  </si>
  <si>
    <t>Sophia University</t>
  </si>
  <si>
    <t>Tama University</t>
  </si>
  <si>
    <t>Tokyo Metropolitan University</t>
  </si>
  <si>
    <t>University of Fukui</t>
  </si>
  <si>
    <t>University of Tsukuba</t>
  </si>
  <si>
    <t>KIMEP University</t>
  </si>
  <si>
    <t>Kaunas University of Technology</t>
  </si>
  <si>
    <t>Vilnius Gediminas Technical University (VGTU)</t>
  </si>
  <si>
    <t>University of Luxembourg</t>
  </si>
  <si>
    <t>Free International University of Moldova</t>
  </si>
  <si>
    <t>Amsterdam University of Applied Sciences</t>
  </si>
  <si>
    <t>Breda University of Applied Sciences</t>
  </si>
  <si>
    <t>Hanze University of Applied Science Groningen</t>
  </si>
  <si>
    <t>HU University of Applied Sciences Utrecht</t>
  </si>
  <si>
    <t>Leiden University</t>
  </si>
  <si>
    <t>Saxion University of Applied Science</t>
  </si>
  <si>
    <t>University of Groningen</t>
  </si>
  <si>
    <t>University of Twente</t>
  </si>
  <si>
    <t>Cracow University of Technology</t>
  </si>
  <si>
    <t>Innopolis University</t>
  </si>
  <si>
    <t>Nanyang Technological University</t>
  </si>
  <si>
    <t>Singapore University of Technology and Design</t>
  </si>
  <si>
    <t>Universidad Autonoma de Madrid</t>
  </si>
  <si>
    <t>Universidad de Malaga</t>
  </si>
  <si>
    <t>Universidad Rey Juan Carlos</t>
  </si>
  <si>
    <t>Universitat de Barcelona</t>
  </si>
  <si>
    <t>Universitat Politecnica de Valencia</t>
  </si>
  <si>
    <t>University of Deusto</t>
  </si>
  <si>
    <t>University of Lleida</t>
  </si>
  <si>
    <t>Halmstad University</t>
  </si>
  <si>
    <t>Linnaeus University</t>
  </si>
  <si>
    <t>Sodertorn University</t>
  </si>
  <si>
    <t>Umea University</t>
  </si>
  <si>
    <t>Uppsala University</t>
  </si>
  <si>
    <t>University of Applied Sciences and Arts Northwestern Switzerland</t>
  </si>
  <si>
    <t>University of Lausanne</t>
  </si>
  <si>
    <t>University of St. Gallen</t>
  </si>
  <si>
    <t>Zurich University of Applied Sciences</t>
  </si>
  <si>
    <t>Chung Yuan Christian University</t>
  </si>
  <si>
    <t>Feng Chia University</t>
  </si>
  <si>
    <t>Fu Jen Catholic University</t>
  </si>
  <si>
    <t>Hsing Wu University</t>
  </si>
  <si>
    <t>National Chiao Tung University</t>
  </si>
  <si>
    <t>National Chung Hsing University</t>
  </si>
  <si>
    <t>National Taiwan University</t>
  </si>
  <si>
    <t>National Taiwan University of Arts</t>
  </si>
  <si>
    <t>National Taiwan University of Science and Technology</t>
  </si>
  <si>
    <t xml:space="preserve">Soochow University </t>
  </si>
  <si>
    <t>Mahidol University</t>
  </si>
  <si>
    <t>Bogazici University</t>
  </si>
  <si>
    <t>Sabanci University</t>
  </si>
  <si>
    <t>University for the Creative Arts</t>
  </si>
  <si>
    <t>Arizona State University</t>
  </si>
  <si>
    <t>Drexel University</t>
  </si>
  <si>
    <t>Northern Arizona University</t>
  </si>
  <si>
    <t>Ohio Northern University</t>
  </si>
  <si>
    <t>State University of New York at Oswego</t>
  </si>
  <si>
    <t>Temple University</t>
  </si>
  <si>
    <t>University of Central Oklahoma</t>
  </si>
  <si>
    <t>University of Hawai'I at Hilo</t>
  </si>
  <si>
    <t>University of Oregon</t>
  </si>
  <si>
    <t>University of the Pacific</t>
  </si>
  <si>
    <t>Virginia Polytechnic Institute and State University</t>
  </si>
  <si>
    <t>Global Engineering Education Exchange(GE3)</t>
  </si>
  <si>
    <t>International Student Exchange Programs</t>
  </si>
  <si>
    <t>Linkoping University (비고란에 반드시 지원 Faculty of Arts and Sciences 및 학과명 기입)</t>
    <phoneticPr fontId="1" type="noConversion"/>
  </si>
  <si>
    <t>Linkoping University (비고란에 반드시 지원 Faculty of Science and Engineering 및 학부 기입)</t>
    <phoneticPr fontId="1" type="noConversion"/>
  </si>
  <si>
    <t>Kobe University, Faculty of Economics</t>
    <phoneticPr fontId="1" type="noConversion"/>
  </si>
  <si>
    <t>Hokkaido University</t>
    <phoneticPr fontId="1" type="noConversion"/>
  </si>
  <si>
    <t>x</t>
    <phoneticPr fontId="1" type="noConversion"/>
  </si>
  <si>
    <t>프로그램마다 기준이 상이하므로 링크 https://www.global.hokudai.ac.jp/admissions/exchange-student-admissions/ 통해서 참고하여 지원</t>
    <phoneticPr fontId="1" type="noConversion"/>
  </si>
  <si>
    <t>Hokkaido University(지원 시 비고란에 프로그램명 반드시 적어야 함)</t>
    <phoneticPr fontId="1" type="noConversion"/>
  </si>
  <si>
    <t>1 HUSTEP 1 year course : 1 or 2 students may be accepted.
2 HUSTEP fall semester course : 1 or 2 students may be accepted
3 JLCSP 1 year course : 1student 
4 JLCSP fall semester course : 1student 
5 SAS/SRS :up to 5 students.</t>
    <phoneticPr fontId="1" type="noConversion"/>
  </si>
  <si>
    <t>(필수 아님)JLPT N3</t>
    <phoneticPr fontId="1" type="noConversion"/>
  </si>
  <si>
    <t>-</t>
    <phoneticPr fontId="1" type="noConversion"/>
  </si>
  <si>
    <t>영어수업: TOEIC 780, Students intending to take regular university courses instructed in Japanese must possess level N1 or 1 of the Japanese Language Proficiency Test (JLPT), or the equivalent. Students intending to enrol in the Intensive Programme in Advanced Japanese are required to possess at least level N2 of the JLPT.</t>
    <phoneticPr fontId="1" type="noConversion"/>
  </si>
  <si>
    <t xml:space="preserve">JLPT N1 or N2 for iExPO Japanese-based program; N3-N4 for Maple program
We understand some of your applicants cannot submit the result of JLPT test by the time of application. If that is the case, we can accept our form filled by Japanese language instructor at students’ university. </t>
    <phoneticPr fontId="1" type="noConversion"/>
  </si>
  <si>
    <t>TOEIC 600, For Program B, JLPT N2 or its equivalent. Students may take alternative test "J-CAT" and submit the score along with the recommendation letter. The requirement of J-CAT is 250 or its equivalent.</t>
    <phoneticPr fontId="1" type="noConversion"/>
  </si>
  <si>
    <t>Students can apply for the Student Exchange Program regardless of Japanese learning experience or Japanese proficiency. However, if students have no Japanese learning experience or Japanese proficiency, they need to meet the following English requirements.  - GTEC 260 ～ - TOEFL ITP 505 ～ - TOEFL iBT 60 ～ - TOEIC 580 ～ - CEFR B1 *this is just a rough standard so as long as students have Japanese or English proficiency, they can apply for the Student Exchange Program. 입학 후 일본어 시험 진행</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</si>
</sst>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77" x14ac:knownFonts="1">
    <font>
      <sz val="11"/>
      <color theme="1"/>
      <name val="맑은 고딕"/>
      <family val="2"/>
      <charset val="129"/>
      <scheme val="minor"/>
    </font>
    <font>
      <sz val="8"/>
      <name val="맑은 고딕"/>
      <family val="2"/>
      <charset val="129"/>
      <scheme val="minor"/>
    </font>
    <font>
      <b/>
      <sz val="10"/>
      <color theme="1"/>
      <name val="맑은 고딕"/>
      <family val="3"/>
      <charset val="129"/>
      <scheme val="minor"/>
    </font>
    <font>
      <sz val="8"/>
      <name val="맑은 고딕"/>
      <family val="3"/>
      <charset val="129"/>
    </font>
    <font>
      <sz val="10"/>
      <color theme="1"/>
      <name val="맑은 고딕"/>
      <family val="3"/>
      <charset val="129"/>
      <scheme val="minor"/>
    </font>
    <font>
      <sz val="11"/>
      <color theme="1"/>
      <name val="맑은 고딕"/>
      <family val="3"/>
      <charset val="129"/>
      <scheme val="minor"/>
    </font>
    <font>
      <sz val="11"/>
      <color indexed="8"/>
      <name val="맑은 고딕"/>
      <family val="3"/>
      <charset val="129"/>
    </font>
    <font>
      <sz val="11"/>
      <color indexed="8"/>
      <name val="Calibri"/>
      <family val="2"/>
    </font>
    <font>
      <u/>
      <sz val="11"/>
      <color indexed="12"/>
      <name val="맑은 고딕"/>
      <family val="3"/>
      <charset val="129"/>
    </font>
    <font>
      <b/>
      <sz val="11"/>
      <color indexed="8"/>
      <name val="Calibri"/>
      <family val="2"/>
    </font>
    <font>
      <u/>
      <sz val="11"/>
      <color indexed="12"/>
      <name val="맑은 고딕"/>
      <family val="3"/>
    </font>
    <font>
      <b/>
      <sz val="11"/>
      <color indexed="9"/>
      <name val="Calibri"/>
      <family val="2"/>
    </font>
    <font>
      <sz val="11"/>
      <color indexed="9"/>
      <name val="Calibri"/>
      <family val="2"/>
    </font>
    <font>
      <sz val="11"/>
      <color indexed="20"/>
      <name val="Calibri"/>
      <family val="2"/>
    </font>
    <font>
      <sz val="11"/>
      <color indexed="10"/>
      <name val="Calibri"/>
      <family val="2"/>
    </font>
    <font>
      <sz val="11"/>
      <color indexed="60"/>
      <name val="Calibri"/>
      <family val="2"/>
    </font>
    <font>
      <sz val="11"/>
      <color indexed="52"/>
      <name val="Calibri"/>
      <family val="2"/>
    </font>
    <font>
      <i/>
      <sz val="11"/>
      <color indexed="23"/>
      <name val="Calibri"/>
      <family val="2"/>
    </font>
    <font>
      <b/>
      <sz val="11"/>
      <color indexed="52"/>
      <name val="Calibri"/>
      <family val="2"/>
    </font>
    <font>
      <b/>
      <sz val="11"/>
      <color indexed="63"/>
      <name val="Calibri"/>
      <family val="2"/>
    </font>
    <font>
      <b/>
      <sz val="13"/>
      <color indexed="56"/>
      <name val="Calibri"/>
      <family val="2"/>
    </font>
    <font>
      <b/>
      <sz val="18"/>
      <color indexed="56"/>
      <name val="Cambria"/>
      <family val="1"/>
    </font>
    <font>
      <b/>
      <sz val="11"/>
      <color indexed="56"/>
      <name val="Calibri"/>
      <family val="2"/>
    </font>
    <font>
      <sz val="11"/>
      <color indexed="17"/>
      <name val="Calibri"/>
      <family val="2"/>
    </font>
    <font>
      <sz val="11"/>
      <color indexed="62"/>
      <name val="Calibri"/>
      <family val="2"/>
    </font>
    <font>
      <b/>
      <sz val="15"/>
      <color indexed="56"/>
      <name val="Calibri"/>
      <family val="2"/>
    </font>
    <font>
      <sz val="11"/>
      <color theme="0"/>
      <name val="맑은 고딕"/>
      <family val="3"/>
      <charset val="129"/>
      <scheme val="minor"/>
    </font>
    <font>
      <sz val="11"/>
      <color rgb="FFFF0000"/>
      <name val="맑은 고딕"/>
      <family val="3"/>
      <charset val="129"/>
      <scheme val="minor"/>
    </font>
    <font>
      <b/>
      <sz val="11"/>
      <color rgb="FFFA7D00"/>
      <name val="맑은 고딕"/>
      <family val="3"/>
      <charset val="129"/>
      <scheme val="minor"/>
    </font>
    <font>
      <sz val="11"/>
      <color rgb="FF9C0006"/>
      <name val="맑은 고딕"/>
      <family val="3"/>
      <charset val="129"/>
      <scheme val="minor"/>
    </font>
    <font>
      <sz val="11"/>
      <color indexed="20"/>
      <name val="맑은 고딕"/>
      <family val="3"/>
      <charset val="129"/>
      <scheme val="minor"/>
    </font>
    <font>
      <sz val="11"/>
      <color rgb="FF9C6500"/>
      <name val="맑은 고딕"/>
      <family val="3"/>
      <charset val="129"/>
      <scheme val="minor"/>
    </font>
    <font>
      <i/>
      <sz val="11"/>
      <color rgb="FF7F7F7F"/>
      <name val="맑은 고딕"/>
      <family val="3"/>
      <charset val="129"/>
      <scheme val="minor"/>
    </font>
    <font>
      <b/>
      <sz val="11"/>
      <color theme="0"/>
      <name val="맑은 고딕"/>
      <family val="3"/>
      <charset val="129"/>
      <scheme val="minor"/>
    </font>
    <font>
      <sz val="11"/>
      <color rgb="FFFA7D00"/>
      <name val="맑은 고딕"/>
      <family val="3"/>
      <charset val="129"/>
      <scheme val="minor"/>
    </font>
    <font>
      <b/>
      <sz val="11"/>
      <color theme="1"/>
      <name val="맑은 고딕"/>
      <family val="3"/>
      <charset val="129"/>
      <scheme val="minor"/>
    </font>
    <font>
      <sz val="11"/>
      <color rgb="FF3F3F76"/>
      <name val="맑은 고딕"/>
      <family val="3"/>
      <charset val="129"/>
      <scheme val="minor"/>
    </font>
    <font>
      <b/>
      <sz val="18"/>
      <color theme="3"/>
      <name val="맑은 고딕"/>
      <family val="3"/>
      <charset val="129"/>
      <scheme val="major"/>
    </font>
    <font>
      <b/>
      <sz val="15"/>
      <color theme="3"/>
      <name val="맑은 고딕"/>
      <family val="3"/>
      <charset val="129"/>
      <scheme val="minor"/>
    </font>
    <font>
      <b/>
      <sz val="15"/>
      <color indexed="56"/>
      <name val="맑은 고딕"/>
      <family val="3"/>
      <charset val="129"/>
      <scheme val="minor"/>
    </font>
    <font>
      <b/>
      <sz val="13"/>
      <color theme="3"/>
      <name val="맑은 고딕"/>
      <family val="3"/>
      <charset val="129"/>
      <scheme val="minor"/>
    </font>
    <font>
      <b/>
      <sz val="13"/>
      <color indexed="56"/>
      <name val="맑은 고딕"/>
      <family val="3"/>
      <charset val="129"/>
      <scheme val="minor"/>
    </font>
    <font>
      <b/>
      <sz val="11"/>
      <color theme="3"/>
      <name val="맑은 고딕"/>
      <family val="3"/>
      <charset val="129"/>
      <scheme val="minor"/>
    </font>
    <font>
      <b/>
      <sz val="11"/>
      <color indexed="56"/>
      <name val="맑은 고딕"/>
      <family val="3"/>
      <charset val="129"/>
      <scheme val="minor"/>
    </font>
    <font>
      <b/>
      <sz val="18"/>
      <color indexed="56"/>
      <name val="맑은 고딕"/>
      <family val="3"/>
      <charset val="129"/>
      <scheme val="major"/>
    </font>
    <font>
      <sz val="11"/>
      <color rgb="FF006100"/>
      <name val="맑은 고딕"/>
      <family val="3"/>
      <charset val="129"/>
      <scheme val="minor"/>
    </font>
    <font>
      <b/>
      <sz val="11"/>
      <color rgb="FF3F3F3F"/>
      <name val="맑은 고딕"/>
      <family val="3"/>
      <charset val="129"/>
      <scheme val="minor"/>
    </font>
    <font>
      <sz val="10"/>
      <color rgb="FF000000"/>
      <name val="Arial"/>
      <family val="2"/>
    </font>
    <font>
      <u/>
      <sz val="11"/>
      <color theme="10"/>
      <name val="맑은 고딕"/>
      <family val="3"/>
      <charset val="129"/>
    </font>
    <font>
      <b/>
      <sz val="10"/>
      <color rgb="FFFF0000"/>
      <name val="맑은 고딕"/>
      <family val="3"/>
      <charset val="129"/>
      <scheme val="minor"/>
    </font>
    <font>
      <sz val="12"/>
      <color theme="1"/>
      <name val="맑은 고딕"/>
      <family val="3"/>
      <charset val="129"/>
      <scheme val="minor"/>
    </font>
    <font>
      <b/>
      <sz val="9"/>
      <color theme="1"/>
      <name val="맑은 고딕"/>
      <family val="3"/>
      <charset val="129"/>
      <scheme val="minor"/>
    </font>
    <font>
      <sz val="9"/>
      <color theme="1"/>
      <name val="맑은 고딕"/>
      <family val="3"/>
      <charset val="129"/>
      <scheme val="minor"/>
    </font>
    <font>
      <sz val="10"/>
      <color rgb="FF333333"/>
      <name val="맑은 고딕"/>
      <family val="3"/>
      <charset val="129"/>
      <scheme val="minor"/>
    </font>
    <font>
      <b/>
      <sz val="12"/>
      <color rgb="FFFF0000"/>
      <name val="맑은 고딕"/>
      <family val="3"/>
      <charset val="129"/>
      <scheme val="minor"/>
    </font>
    <font>
      <sz val="10"/>
      <color theme="1"/>
      <name val="맑은 고딕"/>
      <family val="2"/>
      <charset val="129"/>
    </font>
    <font>
      <sz val="10"/>
      <color theme="1"/>
      <name val="Arial"/>
      <family val="2"/>
    </font>
    <font>
      <b/>
      <sz val="12"/>
      <color rgb="FFFF0000"/>
      <name val="Arial"/>
      <family val="2"/>
    </font>
    <font>
      <b/>
      <sz val="12"/>
      <color rgb="FFFF0000"/>
      <name val="맑은 고딕"/>
      <family val="2"/>
      <charset val="129"/>
    </font>
    <font>
      <b/>
      <sz val="14"/>
      <color theme="1"/>
      <name val="Arial"/>
      <family val="2"/>
    </font>
    <font>
      <b/>
      <sz val="14"/>
      <color theme="1"/>
      <name val="맑은 고딕"/>
      <family val="3"/>
      <charset val="129"/>
    </font>
    <font>
      <b/>
      <sz val="14"/>
      <color theme="1"/>
      <name val="돋움"/>
      <family val="2"/>
      <charset val="129"/>
    </font>
    <font>
      <sz val="8"/>
      <color theme="1"/>
      <name val="맑은 고딕"/>
      <family val="3"/>
      <charset val="129"/>
    </font>
    <font>
      <b/>
      <sz val="11"/>
      <color theme="0" tint="-4.9989318521683403E-2"/>
      <name val="맑은 고딕"/>
      <family val="3"/>
      <charset val="129"/>
      <scheme val="minor"/>
    </font>
    <font>
      <b/>
      <sz val="9"/>
      <color indexed="81"/>
      <name val="Tahoma"/>
      <family val="2"/>
    </font>
    <font>
      <b/>
      <sz val="9"/>
      <color indexed="81"/>
      <name val="돋움"/>
      <family val="3"/>
      <charset val="129"/>
    </font>
    <font>
      <u/>
      <sz val="11"/>
      <color theme="10"/>
      <name val="맑은 고딕"/>
      <family val="2"/>
      <charset val="129"/>
      <scheme val="minor"/>
    </font>
    <font>
      <sz val="10"/>
      <color theme="1"/>
      <name val="맑은 고딕"/>
      <family val="2"/>
      <charset val="129"/>
      <scheme val="minor"/>
    </font>
    <font>
      <sz val="10"/>
      <name val="맑은 고딕"/>
      <family val="3"/>
      <charset val="129"/>
      <scheme val="minor"/>
    </font>
    <font>
      <u/>
      <sz val="10"/>
      <color theme="10"/>
      <name val="맑은 고딕"/>
      <family val="2"/>
      <charset val="129"/>
      <scheme val="minor"/>
    </font>
    <font>
      <sz val="9"/>
      <name val="맑은 고딕"/>
      <family val="3"/>
      <charset val="129"/>
      <scheme val="minor"/>
    </font>
    <font>
      <sz val="11"/>
      <color theme="1"/>
      <name val="Wingdings"/>
      <family val="2"/>
      <charset val="2"/>
    </font>
    <font>
      <sz val="9"/>
      <color indexed="81"/>
      <name val="Tahoma"/>
      <family val="2"/>
    </font>
    <font>
      <sz val="9"/>
      <color indexed="81"/>
      <name val="돋움"/>
      <family val="3"/>
      <charset val="129"/>
    </font>
    <font>
      <b/>
      <u/>
      <sz val="11"/>
      <color rgb="FFFF0000"/>
      <name val="맑은 고딕"/>
      <family val="3"/>
      <charset val="129"/>
      <scheme val="minor"/>
    </font>
    <font>
      <sz val="10"/>
      <color rgb="FFFF0000"/>
      <name val="맑은 고딕"/>
      <family val="3"/>
      <charset val="129"/>
      <scheme val="minor"/>
    </font>
    <font>
      <sz val="10"/>
      <color rgb="FFFF0000"/>
      <name val="맑은 고딕"/>
      <family val="3"/>
      <charset val="129"/>
    </font>
  </fonts>
  <fills count="7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bgColor indexed="64"/>
      </patternFill>
    </fill>
    <fill>
      <patternFill patternType="solid">
        <fgColor indexed="22"/>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7"/>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rgb="FF002060"/>
        <bgColor indexed="64"/>
      </patternFill>
    </fill>
    <fill>
      <patternFill patternType="solid">
        <fgColor rgb="FF677E9D"/>
        <bgColor indexed="64"/>
      </patternFill>
    </fill>
    <fill>
      <patternFill patternType="solid">
        <fgColor rgb="FFD4675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FF0000"/>
      </left>
      <right style="thick">
        <color rgb="FFFF0000"/>
      </right>
      <top style="thick">
        <color rgb="FFFF0000"/>
      </top>
      <bottom style="thick">
        <color rgb="FFFF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theme="0" tint="-4.9989318521683403E-2"/>
      </right>
      <top style="dotted">
        <color theme="0" tint="-4.9989318521683403E-2"/>
      </top>
      <bottom style="dotted">
        <color theme="0" tint="-4.9989318521683403E-2"/>
      </bottom>
      <diagonal/>
    </border>
    <border>
      <left style="dotted">
        <color theme="0" tint="-4.9989318521683403E-2"/>
      </left>
      <right style="thick">
        <color theme="0" tint="-4.9989318521683403E-2"/>
      </right>
      <top style="dotted">
        <color theme="0" tint="-4.9989318521683403E-2"/>
      </top>
      <bottom style="double">
        <color theme="0" tint="-4.9989318521683403E-2"/>
      </bottom>
      <diagonal/>
    </border>
    <border>
      <left style="dotted">
        <color theme="0" tint="-4.9989318521683403E-2"/>
      </left>
      <right style="dotted">
        <color theme="0" tint="-4.9989318521683403E-2"/>
      </right>
      <top style="dotted">
        <color theme="0" tint="-4.9989318521683403E-2"/>
      </top>
      <bottom style="double">
        <color theme="0" tint="-4.9989318521683403E-2"/>
      </bottom>
      <diagonal/>
    </border>
    <border>
      <left/>
      <right style="dotted">
        <color theme="0" tint="-4.9989318521683403E-2"/>
      </right>
      <top style="dotted">
        <color theme="0" tint="-4.9989318521683403E-2"/>
      </top>
      <bottom style="double">
        <color theme="0" tint="-4.9989318521683403E-2"/>
      </bottom>
      <diagonal/>
    </border>
    <border>
      <left style="dotted">
        <color theme="0" tint="-4.9989318521683403E-2"/>
      </left>
      <right/>
      <top style="dotted">
        <color theme="0" tint="-4.9989318521683403E-2"/>
      </top>
      <bottom style="dotted">
        <color theme="0" tint="-4.9989318521683403E-2"/>
      </bottom>
      <diagonal/>
    </border>
    <border>
      <left style="dotted">
        <color theme="0" tint="-4.9989318521683403E-2"/>
      </left>
      <right/>
      <top style="dotted">
        <color theme="0" tint="-4.9989318521683403E-2"/>
      </top>
      <bottom/>
      <diagonal/>
    </border>
    <border>
      <left/>
      <right style="dotted">
        <color theme="0" tint="-4.9989318521683403E-2"/>
      </right>
      <top style="dotted">
        <color theme="0" tint="-4.9989318521683403E-2"/>
      </top>
      <bottom/>
      <diagonal/>
    </border>
    <border>
      <left style="dotted">
        <color theme="0" tint="-4.9989318521683403E-2"/>
      </left>
      <right style="dotted">
        <color theme="0" tint="-4.9989318521683403E-2"/>
      </right>
      <top style="dotted">
        <color theme="0" tint="-4.9989318521683403E-2"/>
      </top>
      <bottom/>
      <diagonal/>
    </border>
    <border>
      <left style="dotted">
        <color theme="0" tint="-4.9989318521683403E-2"/>
      </left>
      <right style="dotted">
        <color theme="0" tint="-4.9989318521683403E-2"/>
      </right>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ck">
        <color theme="0" tint="-4.9989318521683403E-2"/>
      </left>
      <right/>
      <top style="dotted">
        <color theme="0" tint="-4.9989318521683403E-2"/>
      </top>
      <bottom style="dotted">
        <color theme="0" tint="-4.9989318521683403E-2"/>
      </bottom>
      <diagonal/>
    </border>
    <border>
      <left/>
      <right/>
      <top style="dotted">
        <color theme="0" tint="-4.9989318521683403E-2"/>
      </top>
      <bottom style="dotted">
        <color theme="0" tint="-4.9989318521683403E-2"/>
      </bottom>
      <diagonal/>
    </border>
    <border>
      <left/>
      <right style="thick">
        <color theme="0" tint="-4.9989318521683403E-2"/>
      </right>
      <top style="dotted">
        <color theme="0" tint="-4.9989318521683403E-2"/>
      </top>
      <bottom style="dotted">
        <color theme="0" tint="-4.9989318521683403E-2"/>
      </bottom>
      <diagonal/>
    </border>
    <border>
      <left style="dotted">
        <color theme="0" tint="-4.9989318521683403E-2"/>
      </left>
      <right style="thick">
        <color theme="0" tint="-4.9989318521683403E-2"/>
      </right>
      <top style="dotted">
        <color theme="0" tint="-4.9989318521683403E-2"/>
      </top>
      <bottom/>
      <diagonal/>
    </border>
    <border>
      <left style="dotted">
        <color theme="0" tint="-4.9989318521683403E-2"/>
      </left>
      <right style="thick">
        <color theme="0" tint="-4.9989318521683403E-2"/>
      </right>
      <top/>
      <bottom style="double">
        <color theme="0" tint="-4.9989318521683403E-2"/>
      </bottom>
      <diagonal/>
    </border>
    <border>
      <left style="dotted">
        <color theme="0" tint="-4.9989318521683403E-2"/>
      </left>
      <right style="dotted">
        <color theme="0" tint="-4.9989318521683403E-2"/>
      </right>
      <top/>
      <bottom style="double">
        <color theme="0" tint="-4.9989318521683403E-2"/>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s>
  <cellStyleXfs count="147">
    <xf numFmtId="0" fontId="0" fillId="0" borderId="0">
      <alignment vertical="center"/>
    </xf>
    <xf numFmtId="0" fontId="5" fillId="0" borderId="0">
      <alignment vertical="center"/>
    </xf>
    <xf numFmtId="0" fontId="5" fillId="10" borderId="0" applyNumberFormat="0" applyBorder="0" applyAlignment="0" applyProtection="0">
      <alignment vertical="center"/>
    </xf>
    <xf numFmtId="0" fontId="5" fillId="33" borderId="0" applyNumberFormat="0" applyBorder="0" applyAlignment="0" applyProtection="0">
      <alignment vertical="center"/>
    </xf>
    <xf numFmtId="0" fontId="7" fillId="34" borderId="0" applyNumberFormat="0" applyBorder="0" applyAlignment="0" applyProtection="0">
      <alignment vertical="center"/>
    </xf>
    <xf numFmtId="0" fontId="5" fillId="14" borderId="0" applyNumberFormat="0" applyBorder="0" applyAlignment="0" applyProtection="0">
      <alignment vertical="center"/>
    </xf>
    <xf numFmtId="0" fontId="5" fillId="35" borderId="0" applyNumberFormat="0" applyBorder="0" applyAlignment="0" applyProtection="0">
      <alignment vertical="center"/>
    </xf>
    <xf numFmtId="0" fontId="7" fillId="36" borderId="0" applyNumberFormat="0" applyBorder="0" applyAlignment="0" applyProtection="0">
      <alignment vertical="center"/>
    </xf>
    <xf numFmtId="0" fontId="5" fillId="18" borderId="0" applyNumberFormat="0" applyBorder="0" applyAlignment="0" applyProtection="0">
      <alignment vertical="center"/>
    </xf>
    <xf numFmtId="0" fontId="5" fillId="37" borderId="0" applyNumberFormat="0" applyBorder="0" applyAlignment="0" applyProtection="0">
      <alignment vertical="center"/>
    </xf>
    <xf numFmtId="0" fontId="7" fillId="38" borderId="0" applyNumberFormat="0" applyBorder="0" applyAlignment="0" applyProtection="0">
      <alignment vertical="center"/>
    </xf>
    <xf numFmtId="0" fontId="5" fillId="22" borderId="0" applyNumberFormat="0" applyBorder="0" applyAlignment="0" applyProtection="0">
      <alignment vertical="center"/>
    </xf>
    <xf numFmtId="0" fontId="5" fillId="39" borderId="0" applyNumberFormat="0" applyBorder="0" applyAlignment="0" applyProtection="0">
      <alignment vertical="center"/>
    </xf>
    <xf numFmtId="0" fontId="7" fillId="40"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7" fillId="41"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7" fillId="42" borderId="0" applyNumberFormat="0" applyBorder="0" applyAlignment="0" applyProtection="0">
      <alignment vertical="center"/>
    </xf>
    <xf numFmtId="0" fontId="5" fillId="11" borderId="0" applyNumberFormat="0" applyBorder="0" applyAlignment="0" applyProtection="0">
      <alignment vertical="center"/>
    </xf>
    <xf numFmtId="0" fontId="5" fillId="43" borderId="0" applyNumberFormat="0" applyBorder="0" applyAlignment="0" applyProtection="0">
      <alignment vertical="center"/>
    </xf>
    <xf numFmtId="0" fontId="7" fillId="44"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7" fillId="45" borderId="0" applyNumberFormat="0" applyBorder="0" applyAlignment="0" applyProtection="0">
      <alignment vertical="center"/>
    </xf>
    <xf numFmtId="0" fontId="5" fillId="19" borderId="0" applyNumberFormat="0" applyBorder="0" applyAlignment="0" applyProtection="0">
      <alignment vertical="center"/>
    </xf>
    <xf numFmtId="0" fontId="5" fillId="46" borderId="0" applyNumberFormat="0" applyBorder="0" applyAlignment="0" applyProtection="0">
      <alignment vertical="center"/>
    </xf>
    <xf numFmtId="0" fontId="7" fillId="47" borderId="0" applyNumberFormat="0" applyBorder="0" applyAlignment="0" applyProtection="0">
      <alignment vertical="center"/>
    </xf>
    <xf numFmtId="0" fontId="5" fillId="23" borderId="0" applyNumberFormat="0" applyBorder="0" applyAlignment="0" applyProtection="0">
      <alignment vertical="center"/>
    </xf>
    <xf numFmtId="0" fontId="5" fillId="39" borderId="0" applyNumberFormat="0" applyBorder="0" applyAlignment="0" applyProtection="0">
      <alignment vertical="center"/>
    </xf>
    <xf numFmtId="0" fontId="7" fillId="40"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7" fillId="44" borderId="0" applyNumberFormat="0" applyBorder="0" applyAlignment="0" applyProtection="0">
      <alignment vertical="center"/>
    </xf>
    <xf numFmtId="0" fontId="5" fillId="31" borderId="0" applyNumberFormat="0" applyBorder="0" applyAlignment="0" applyProtection="0">
      <alignment vertical="center"/>
    </xf>
    <xf numFmtId="0" fontId="5" fillId="48" borderId="0" applyNumberFormat="0" applyBorder="0" applyAlignment="0" applyProtection="0">
      <alignment vertical="center"/>
    </xf>
    <xf numFmtId="0" fontId="7" fillId="49" borderId="0" applyNumberFormat="0" applyBorder="0" applyAlignment="0" applyProtection="0">
      <alignment vertical="center"/>
    </xf>
    <xf numFmtId="0" fontId="26" fillId="12" borderId="0" applyNumberFormat="0" applyBorder="0" applyAlignment="0" applyProtection="0">
      <alignment vertical="center"/>
    </xf>
    <xf numFmtId="0" fontId="26" fillId="50" borderId="0" applyNumberFormat="0" applyBorder="0" applyAlignment="0" applyProtection="0">
      <alignment vertical="center"/>
    </xf>
    <xf numFmtId="0" fontId="12" fillId="5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12" fillId="45" borderId="0" applyNumberFormat="0" applyBorder="0" applyAlignment="0" applyProtection="0">
      <alignment vertical="center"/>
    </xf>
    <xf numFmtId="0" fontId="26" fillId="20" borderId="0" applyNumberFormat="0" applyBorder="0" applyAlignment="0" applyProtection="0">
      <alignment vertical="center"/>
    </xf>
    <xf numFmtId="0" fontId="26" fillId="46" borderId="0" applyNumberFormat="0" applyBorder="0" applyAlignment="0" applyProtection="0">
      <alignment vertical="center"/>
    </xf>
    <xf numFmtId="0" fontId="12" fillId="47" borderId="0" applyNumberFormat="0" applyBorder="0" applyAlignment="0" applyProtection="0">
      <alignment vertical="center"/>
    </xf>
    <xf numFmtId="0" fontId="26" fillId="24" borderId="0" applyNumberFormat="0" applyBorder="0" applyAlignment="0" applyProtection="0">
      <alignment vertical="center"/>
    </xf>
    <xf numFmtId="0" fontId="26" fillId="52" borderId="0" applyNumberFormat="0" applyBorder="0" applyAlignment="0" applyProtection="0">
      <alignment vertical="center"/>
    </xf>
    <xf numFmtId="0" fontId="12" fillId="53"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12" fillId="54" borderId="0" applyNumberFormat="0" applyBorder="0" applyAlignment="0" applyProtection="0">
      <alignment vertical="center"/>
    </xf>
    <xf numFmtId="0" fontId="26" fillId="32" borderId="0" applyNumberFormat="0" applyBorder="0" applyAlignment="0" applyProtection="0">
      <alignment vertical="center"/>
    </xf>
    <xf numFmtId="0" fontId="26" fillId="55" borderId="0" applyNumberFormat="0" applyBorder="0" applyAlignment="0" applyProtection="0">
      <alignment vertical="center"/>
    </xf>
    <xf numFmtId="0" fontId="12" fillId="56" borderId="0" applyNumberFormat="0" applyBorder="0" applyAlignment="0" applyProtection="0">
      <alignment vertical="center"/>
    </xf>
    <xf numFmtId="0" fontId="26" fillId="9" borderId="0" applyNumberFormat="0" applyBorder="0" applyAlignment="0" applyProtection="0">
      <alignment vertical="center"/>
    </xf>
    <xf numFmtId="0" fontId="26" fillId="57" borderId="0" applyNumberFormat="0" applyBorder="0" applyAlignment="0" applyProtection="0">
      <alignment vertical="center"/>
    </xf>
    <xf numFmtId="0" fontId="12" fillId="58" borderId="0" applyNumberFormat="0" applyBorder="0" applyAlignment="0" applyProtection="0">
      <alignment vertical="center"/>
    </xf>
    <xf numFmtId="0" fontId="26" fillId="13" borderId="0" applyNumberFormat="0" applyBorder="0" applyAlignment="0" applyProtection="0">
      <alignment vertical="center"/>
    </xf>
    <xf numFmtId="0" fontId="26" fillId="59" borderId="0" applyNumberFormat="0" applyBorder="0" applyAlignment="0" applyProtection="0">
      <alignment vertical="center"/>
    </xf>
    <xf numFmtId="0" fontId="12" fillId="60" borderId="0" applyNumberFormat="0" applyBorder="0" applyAlignment="0" applyProtection="0">
      <alignment vertical="center"/>
    </xf>
    <xf numFmtId="0" fontId="26" fillId="17" borderId="0" applyNumberFormat="0" applyBorder="0" applyAlignment="0" applyProtection="0">
      <alignment vertical="center"/>
    </xf>
    <xf numFmtId="0" fontId="26" fillId="61" borderId="0" applyNumberFormat="0" applyBorder="0" applyAlignment="0" applyProtection="0">
      <alignment vertical="center"/>
    </xf>
    <xf numFmtId="0" fontId="12" fillId="62" borderId="0" applyNumberFormat="0" applyBorder="0" applyAlignment="0" applyProtection="0">
      <alignment vertical="center"/>
    </xf>
    <xf numFmtId="0" fontId="26" fillId="21" borderId="0" applyNumberFormat="0" applyBorder="0" applyAlignment="0" applyProtection="0">
      <alignment vertical="center"/>
    </xf>
    <xf numFmtId="0" fontId="26" fillId="52" borderId="0" applyNumberFormat="0" applyBorder="0" applyAlignment="0" applyProtection="0">
      <alignment vertical="center"/>
    </xf>
    <xf numFmtId="0" fontId="12" fillId="53"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12" fillId="54"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12" fillId="63" borderId="0" applyNumberFormat="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8" fillId="6" borderId="5" applyNumberFormat="0" applyAlignment="0" applyProtection="0">
      <alignment vertical="center"/>
    </xf>
    <xf numFmtId="0" fontId="28" fillId="64" borderId="5" applyNumberFormat="0" applyAlignment="0" applyProtection="0">
      <alignment vertical="center"/>
    </xf>
    <xf numFmtId="0" fontId="18" fillId="65" borderId="11" applyNumberFormat="0" applyAlignment="0" applyProtection="0">
      <alignment vertical="center"/>
    </xf>
    <xf numFmtId="0" fontId="29" fillId="3" borderId="0" applyNumberFormat="0" applyBorder="0" applyAlignment="0" applyProtection="0">
      <alignment vertical="center"/>
    </xf>
    <xf numFmtId="0" fontId="30" fillId="3" borderId="0" applyNumberFormat="0" applyBorder="0" applyAlignment="0" applyProtection="0">
      <alignment vertical="center"/>
    </xf>
    <xf numFmtId="0" fontId="13" fillId="36" borderId="0" applyNumberFormat="0" applyBorder="0" applyAlignment="0" applyProtection="0">
      <alignment vertical="center"/>
    </xf>
    <xf numFmtId="0" fontId="5" fillId="8" borderId="9" applyNumberFormat="0" applyFont="0" applyAlignment="0" applyProtection="0">
      <alignment vertical="center"/>
    </xf>
    <xf numFmtId="0" fontId="7" fillId="8" borderId="9" applyNumberFormat="0" applyFont="0" applyAlignment="0" applyProtection="0">
      <alignment vertical="center"/>
    </xf>
    <xf numFmtId="0" fontId="7" fillId="8" borderId="9" applyNumberFormat="0" applyFont="0" applyAlignment="0" applyProtection="0">
      <alignment vertical="center"/>
    </xf>
    <xf numFmtId="0" fontId="7" fillId="66" borderId="12" applyNumberFormat="0" applyFont="0" applyAlignment="0" applyProtection="0">
      <alignment vertical="center"/>
    </xf>
    <xf numFmtId="0" fontId="7" fillId="8" borderId="9" applyNumberFormat="0" applyFont="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5" fillId="67" borderId="0" applyNumberFormat="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3" fillId="7" borderId="8" applyNumberFormat="0" applyAlignment="0" applyProtection="0">
      <alignment vertical="center"/>
    </xf>
    <xf numFmtId="0" fontId="33" fillId="7" borderId="8" applyNumberFormat="0" applyAlignment="0" applyProtection="0">
      <alignment vertical="center"/>
    </xf>
    <xf numFmtId="0" fontId="11" fillId="68" borderId="13" applyNumberFormat="0" applyAlignment="0" applyProtection="0">
      <alignment vertical="center"/>
    </xf>
    <xf numFmtId="41" fontId="5" fillId="0" borderId="0" applyFont="0" applyFill="0" applyBorder="0" applyAlignment="0" applyProtection="0">
      <alignment vertical="center"/>
    </xf>
    <xf numFmtId="0" fontId="34" fillId="0" borderId="7" applyNumberFormat="0" applyFill="0" applyAlignment="0" applyProtection="0">
      <alignment vertical="center"/>
    </xf>
    <xf numFmtId="0" fontId="34" fillId="0" borderId="7" applyNumberFormat="0" applyFill="0" applyAlignment="0" applyProtection="0">
      <alignment vertical="center"/>
    </xf>
    <xf numFmtId="0" fontId="16" fillId="0" borderId="14" applyNumberFormat="0" applyFill="0" applyAlignment="0" applyProtection="0">
      <alignment vertical="center"/>
    </xf>
    <xf numFmtId="0" fontId="35" fillId="0" borderId="10" applyNumberFormat="0" applyFill="0" applyAlignment="0" applyProtection="0">
      <alignment vertical="center"/>
    </xf>
    <xf numFmtId="0" fontId="35" fillId="0" borderId="15" applyNumberFormat="0" applyFill="0" applyAlignment="0" applyProtection="0">
      <alignment vertical="center"/>
    </xf>
    <xf numFmtId="0" fontId="9" fillId="0" borderId="15" applyNumberFormat="0" applyFill="0" applyAlignment="0" applyProtection="0">
      <alignment vertical="center"/>
    </xf>
    <xf numFmtId="0" fontId="36" fillId="5" borderId="5" applyNumberFormat="0" applyAlignment="0" applyProtection="0">
      <alignment vertical="center"/>
    </xf>
    <xf numFmtId="0" fontId="36" fillId="5" borderId="5" applyNumberFormat="0" applyAlignment="0" applyProtection="0">
      <alignment vertical="center"/>
    </xf>
    <xf numFmtId="0" fontId="24" fillId="42" borderId="11" applyNumberFormat="0" applyAlignment="0" applyProtection="0">
      <alignment vertical="center"/>
    </xf>
    <xf numFmtId="0" fontId="37" fillId="0" borderId="0" applyNumberFormat="0" applyFill="0" applyBorder="0" applyAlignment="0" applyProtection="0">
      <alignment vertical="center"/>
    </xf>
    <xf numFmtId="0" fontId="38" fillId="0" borderId="2" applyNumberFormat="0" applyFill="0" applyAlignment="0" applyProtection="0">
      <alignment vertical="center"/>
    </xf>
    <xf numFmtId="0" fontId="39" fillId="0" borderId="16" applyNumberFormat="0" applyFill="0" applyAlignment="0" applyProtection="0">
      <alignment vertical="center"/>
    </xf>
    <xf numFmtId="0" fontId="25" fillId="0" borderId="16" applyNumberFormat="0" applyFill="0" applyAlignment="0" applyProtection="0">
      <alignment vertical="center"/>
    </xf>
    <xf numFmtId="0" fontId="40" fillId="0" borderId="3" applyNumberFormat="0" applyFill="0" applyAlignment="0" applyProtection="0">
      <alignment vertical="center"/>
    </xf>
    <xf numFmtId="0" fontId="41" fillId="0" borderId="3" applyNumberFormat="0" applyFill="0" applyAlignment="0" applyProtection="0">
      <alignment vertical="center"/>
    </xf>
    <xf numFmtId="0" fontId="20" fillId="0" borderId="17" applyNumberFormat="0" applyFill="0" applyAlignment="0" applyProtection="0">
      <alignment vertical="center"/>
    </xf>
    <xf numFmtId="0" fontId="42" fillId="0" borderId="4" applyNumberFormat="0" applyFill="0" applyAlignment="0" applyProtection="0">
      <alignment vertical="center"/>
    </xf>
    <xf numFmtId="0" fontId="43" fillId="0" borderId="18" applyNumberFormat="0" applyFill="0" applyAlignment="0" applyProtection="0">
      <alignment vertical="center"/>
    </xf>
    <xf numFmtId="0" fontId="22" fillId="0" borderId="18" applyNumberFormat="0" applyFill="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5" fillId="2" borderId="0" applyNumberFormat="0" applyBorder="0" applyAlignment="0" applyProtection="0">
      <alignment vertical="center"/>
    </xf>
    <xf numFmtId="0" fontId="45" fillId="2" borderId="0" applyNumberFormat="0" applyBorder="0" applyAlignment="0" applyProtection="0">
      <alignment vertical="center"/>
    </xf>
    <xf numFmtId="0" fontId="23" fillId="38" borderId="0" applyNumberFormat="0" applyBorder="0" applyAlignment="0" applyProtection="0">
      <alignment vertical="center"/>
    </xf>
    <xf numFmtId="0" fontId="46" fillId="6" borderId="6" applyNumberFormat="0" applyAlignment="0" applyProtection="0">
      <alignment vertical="center"/>
    </xf>
    <xf numFmtId="0" fontId="46" fillId="64" borderId="6" applyNumberFormat="0" applyAlignment="0" applyProtection="0">
      <alignment vertical="center"/>
    </xf>
    <xf numFmtId="0" fontId="19" fillId="65" borderId="19" applyNumberFormat="0" applyAlignment="0" applyProtection="0">
      <alignment vertical="center"/>
    </xf>
    <xf numFmtId="0" fontId="5" fillId="0" borderId="0">
      <alignment vertical="center"/>
    </xf>
    <xf numFmtId="0" fontId="5" fillId="0" borderId="0">
      <alignment vertical="center"/>
    </xf>
    <xf numFmtId="0" fontId="6"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7" fillId="0" borderId="0"/>
    <xf numFmtId="0" fontId="5" fillId="0" borderId="0">
      <alignment vertical="center"/>
    </xf>
    <xf numFmtId="0" fontId="5" fillId="0" borderId="0">
      <alignment vertical="center"/>
    </xf>
    <xf numFmtId="0" fontId="4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41" fontId="5" fillId="0" borderId="0" applyFont="0" applyFill="0" applyBorder="0" applyAlignment="0" applyProtection="0">
      <alignment vertical="center"/>
    </xf>
    <xf numFmtId="0" fontId="66" fillId="0" borderId="0" applyNumberFormat="0" applyFill="0" applyBorder="0" applyAlignment="0" applyProtection="0">
      <alignment vertical="center"/>
    </xf>
  </cellStyleXfs>
  <cellXfs count="101">
    <xf numFmtId="0" fontId="0" fillId="0" borderId="0" xfId="0">
      <alignment vertical="center"/>
    </xf>
    <xf numFmtId="0" fontId="53" fillId="0" borderId="0" xfId="0" applyFont="1" applyFill="1" applyBorder="1">
      <alignment vertical="center"/>
    </xf>
    <xf numFmtId="0" fontId="53" fillId="0" borderId="22" xfId="0" applyFont="1" applyFill="1" applyBorder="1">
      <alignment vertical="center"/>
    </xf>
    <xf numFmtId="0" fontId="53" fillId="0" borderId="24" xfId="0" applyFont="1" applyFill="1" applyBorder="1">
      <alignment vertical="center"/>
    </xf>
    <xf numFmtId="0" fontId="53" fillId="71" borderId="0" xfId="0" applyFont="1" applyFill="1" applyBorder="1">
      <alignment vertical="center"/>
    </xf>
    <xf numFmtId="0" fontId="53" fillId="71" borderId="0" xfId="0" applyFont="1" applyFill="1" applyBorder="1" applyAlignment="1">
      <alignment vertical="center" wrapText="1"/>
    </xf>
    <xf numFmtId="0" fontId="53" fillId="71" borderId="0" xfId="0" applyFont="1" applyFill="1" applyBorder="1" applyAlignment="1">
      <alignment horizontal="left" vertical="center" wrapText="1"/>
    </xf>
    <xf numFmtId="49" fontId="4" fillId="0" borderId="0" xfId="0" applyNumberFormat="1" applyFont="1" applyFill="1" applyBorder="1" applyAlignment="1">
      <alignment vertical="center" wrapText="1"/>
    </xf>
    <xf numFmtId="0" fontId="51" fillId="72" borderId="21" xfId="0" applyFont="1" applyFill="1" applyBorder="1" applyAlignment="1">
      <alignment horizontal="center" vertical="center"/>
    </xf>
    <xf numFmtId="0" fontId="0" fillId="73" borderId="0" xfId="0" applyFill="1">
      <alignment vertical="center"/>
    </xf>
    <xf numFmtId="0" fontId="35" fillId="69" borderId="0" xfId="0" applyFont="1" applyFill="1" applyBorder="1">
      <alignment vertical="center"/>
    </xf>
    <xf numFmtId="0" fontId="0" fillId="69" borderId="0" xfId="0" applyFill="1" applyBorder="1">
      <alignment vertical="center"/>
    </xf>
    <xf numFmtId="0" fontId="51" fillId="69" borderId="1" xfId="0" applyFont="1" applyFill="1" applyBorder="1" applyAlignment="1">
      <alignment horizontal="center" vertical="center"/>
    </xf>
    <xf numFmtId="2" fontId="52" fillId="69" borderId="20" xfId="0" applyNumberFormat="1" applyFont="1" applyFill="1" applyBorder="1">
      <alignment vertical="center"/>
    </xf>
    <xf numFmtId="2" fontId="52" fillId="69" borderId="1" xfId="0" applyNumberFormat="1" applyFont="1" applyFill="1" applyBorder="1">
      <alignment vertical="center"/>
    </xf>
    <xf numFmtId="2" fontId="52" fillId="74" borderId="30" xfId="0" applyNumberFormat="1" applyFont="1" applyFill="1" applyBorder="1">
      <alignment vertical="center"/>
    </xf>
    <xf numFmtId="0" fontId="0" fillId="69" borderId="31" xfId="0" applyFill="1" applyBorder="1">
      <alignment vertical="center"/>
    </xf>
    <xf numFmtId="0" fontId="0" fillId="69" borderId="32" xfId="0" applyFill="1" applyBorder="1">
      <alignment vertical="center"/>
    </xf>
    <xf numFmtId="0" fontId="0" fillId="69" borderId="33" xfId="0" applyFill="1" applyBorder="1">
      <alignment vertical="center"/>
    </xf>
    <xf numFmtId="0" fontId="0" fillId="69" borderId="22" xfId="0" applyFill="1" applyBorder="1">
      <alignment vertical="center"/>
    </xf>
    <xf numFmtId="0" fontId="0" fillId="69" borderId="23" xfId="0" applyFill="1" applyBorder="1">
      <alignment vertical="center"/>
    </xf>
    <xf numFmtId="0" fontId="62" fillId="69" borderId="23" xfId="0" applyFont="1" applyFill="1" applyBorder="1">
      <alignment vertical="center"/>
    </xf>
    <xf numFmtId="0" fontId="52" fillId="69" borderId="23" xfId="0" applyFont="1" applyFill="1" applyBorder="1">
      <alignment vertical="center"/>
    </xf>
    <xf numFmtId="0" fontId="0" fillId="69" borderId="24" xfId="0" applyFill="1" applyBorder="1">
      <alignment vertical="center"/>
    </xf>
    <xf numFmtId="0" fontId="0" fillId="69" borderId="25" xfId="0" applyFill="1" applyBorder="1">
      <alignment vertical="center"/>
    </xf>
    <xf numFmtId="0" fontId="0" fillId="69" borderId="26" xfId="0" applyFill="1" applyBorder="1">
      <alignment vertical="center"/>
    </xf>
    <xf numFmtId="0" fontId="63" fillId="75" borderId="37" xfId="129" applyFont="1" applyFill="1" applyBorder="1" applyAlignment="1">
      <alignment horizontal="center" vertical="center" shrinkToFit="1"/>
    </xf>
    <xf numFmtId="0" fontId="63" fillId="76" borderId="37" xfId="129" applyFont="1" applyFill="1" applyBorder="1" applyAlignment="1">
      <alignment horizontal="center" vertical="center" shrinkToFit="1"/>
    </xf>
    <xf numFmtId="0" fontId="63" fillId="76" borderId="37" xfId="0" applyFont="1" applyFill="1" applyBorder="1" applyAlignment="1">
      <alignment horizontal="center" vertical="center" shrinkToFit="1"/>
    </xf>
    <xf numFmtId="0" fontId="63" fillId="76" borderId="36" xfId="0" applyFont="1" applyFill="1" applyBorder="1" applyAlignment="1">
      <alignment horizontal="center" vertical="center" shrinkToFit="1"/>
    </xf>
    <xf numFmtId="0" fontId="63" fillId="76" borderId="35" xfId="129" applyFont="1" applyFill="1" applyBorder="1" applyAlignment="1">
      <alignment horizontal="center" vertical="center" shrinkToFit="1"/>
    </xf>
    <xf numFmtId="0" fontId="63" fillId="75" borderId="39" xfId="129" applyFont="1" applyFill="1" applyBorder="1" applyAlignment="1">
      <alignment horizontal="center" vertical="center" shrinkToFit="1"/>
    </xf>
    <xf numFmtId="0" fontId="63" fillId="75" borderId="40" xfId="0" applyFont="1" applyFill="1" applyBorder="1" applyAlignment="1">
      <alignment horizontal="center" vertical="center" shrinkToFit="1"/>
    </xf>
    <xf numFmtId="0" fontId="63" fillId="76" borderId="40" xfId="0" applyFont="1" applyFill="1" applyBorder="1" applyAlignment="1">
      <alignment horizontal="center" vertical="center" shrinkToFit="1"/>
    </xf>
    <xf numFmtId="0" fontId="0" fillId="0" borderId="0" xfId="0" applyAlignment="1">
      <alignment horizontal="center" vertical="center"/>
    </xf>
    <xf numFmtId="0" fontId="63" fillId="77" borderId="36" xfId="129" applyFont="1" applyFill="1" applyBorder="1" applyAlignment="1">
      <alignment horizontal="center" vertical="center" shrinkToFit="1"/>
    </xf>
    <xf numFmtId="0" fontId="63" fillId="77" borderId="35" xfId="129" applyFont="1" applyFill="1" applyBorder="1" applyAlignment="1">
      <alignment horizontal="center" vertical="center" shrinkToFit="1"/>
    </xf>
    <xf numFmtId="0" fontId="63" fillId="75" borderId="36" xfId="129" applyFont="1" applyFill="1" applyBorder="1" applyAlignment="1">
      <alignment horizontal="center" vertical="center" shrinkToFit="1"/>
    </xf>
    <xf numFmtId="0" fontId="4" fillId="0" borderId="45" xfId="129" applyFont="1" applyFill="1" applyBorder="1" applyAlignment="1">
      <alignment horizontal="center" vertical="center" shrinkToFit="1"/>
    </xf>
    <xf numFmtId="0" fontId="0" fillId="0" borderId="0" xfId="0" applyFill="1">
      <alignment vertical="center"/>
    </xf>
    <xf numFmtId="0" fontId="4" fillId="0" borderId="0" xfId="129" applyFont="1" applyFill="1" applyAlignment="1">
      <alignment vertical="center" shrinkToFit="1"/>
    </xf>
    <xf numFmtId="0" fontId="2" fillId="0" borderId="0" xfId="129" applyFont="1" applyFill="1" applyAlignment="1">
      <alignment vertical="center" shrinkToFit="1"/>
    </xf>
    <xf numFmtId="0" fontId="4" fillId="0" borderId="44" xfId="129" applyFont="1" applyFill="1" applyBorder="1" applyAlignment="1">
      <alignment horizontal="center" vertical="center" shrinkToFit="1"/>
    </xf>
    <xf numFmtId="0" fontId="4" fillId="0" borderId="45" xfId="129" quotePrefix="1" applyFont="1" applyFill="1" applyBorder="1" applyAlignment="1">
      <alignment horizontal="center" vertical="top" shrinkToFit="1"/>
    </xf>
    <xf numFmtId="0" fontId="4" fillId="0" borderId="45" xfId="129" applyFont="1" applyFill="1" applyBorder="1" applyAlignment="1" applyProtection="1">
      <alignment horizontal="center" vertical="center" shrinkToFit="1"/>
      <protection locked="0"/>
    </xf>
    <xf numFmtId="0" fontId="70" fillId="0" borderId="45" xfId="129" applyFont="1" applyFill="1" applyBorder="1" applyAlignment="1">
      <alignment horizontal="center" vertical="center" shrinkToFit="1"/>
    </xf>
    <xf numFmtId="0" fontId="4" fillId="0" borderId="43" xfId="129" applyFont="1" applyFill="1" applyBorder="1" applyAlignment="1">
      <alignment horizontal="center" vertical="center" shrinkToFit="1"/>
    </xf>
    <xf numFmtId="0" fontId="69" fillId="0" borderId="45" xfId="146" applyFont="1" applyFill="1" applyBorder="1" applyAlignment="1">
      <alignment horizontal="center" vertical="center" shrinkToFit="1"/>
    </xf>
    <xf numFmtId="0" fontId="4" fillId="0" borderId="45" xfId="129" quotePrefix="1" applyFont="1" applyFill="1" applyBorder="1" applyAlignment="1">
      <alignment horizontal="center" vertical="center" shrinkToFit="1"/>
    </xf>
    <xf numFmtId="0" fontId="69" fillId="0" borderId="43" xfId="146" applyFont="1" applyFill="1" applyBorder="1" applyAlignment="1">
      <alignment horizontal="center" vertical="center" shrinkToFit="1"/>
    </xf>
    <xf numFmtId="0" fontId="66" fillId="0" borderId="45" xfId="146" applyFill="1" applyBorder="1" applyAlignment="1">
      <alignment horizontal="center" vertical="center" shrinkToFit="1"/>
    </xf>
    <xf numFmtId="0" fontId="68" fillId="0" borderId="45" xfId="129" applyFont="1" applyFill="1" applyBorder="1" applyAlignment="1">
      <alignment horizontal="center" vertical="center" shrinkToFit="1"/>
    </xf>
    <xf numFmtId="0" fontId="4" fillId="0" borderId="45" xfId="129" applyFont="1" applyFill="1" applyBorder="1" applyAlignment="1">
      <alignment horizontal="center" vertical="top" shrinkToFit="1"/>
    </xf>
    <xf numFmtId="0" fontId="66" fillId="0" borderId="43" xfId="146" applyFill="1" applyBorder="1" applyAlignment="1">
      <alignment horizontal="center" vertical="center" shrinkToFit="1"/>
    </xf>
    <xf numFmtId="0" fontId="69" fillId="0" borderId="45" xfId="146" applyFont="1" applyFill="1" applyBorder="1" applyAlignment="1">
      <alignment horizontal="center" vertical="center"/>
    </xf>
    <xf numFmtId="0" fontId="66" fillId="0" borderId="45" xfId="146" quotePrefix="1" applyFill="1" applyBorder="1" applyAlignment="1">
      <alignment horizontal="center" vertical="center" shrinkToFit="1"/>
    </xf>
    <xf numFmtId="0" fontId="4" fillId="0" borderId="44" xfId="129" quotePrefix="1" applyFont="1" applyFill="1" applyBorder="1" applyAlignment="1">
      <alignment horizontal="center" vertical="center" shrinkToFit="1"/>
    </xf>
    <xf numFmtId="0" fontId="4" fillId="0" borderId="45" xfId="129" quotePrefix="1" applyFont="1" applyFill="1" applyBorder="1" applyAlignment="1" applyProtection="1">
      <alignment horizontal="center" vertical="center" shrinkToFit="1"/>
      <protection locked="0"/>
    </xf>
    <xf numFmtId="0" fontId="4" fillId="0" borderId="0" xfId="129" quotePrefix="1" applyFont="1" applyFill="1" applyBorder="1" applyAlignment="1">
      <alignment horizontal="center" vertical="center" shrinkToFit="1"/>
    </xf>
    <xf numFmtId="0" fontId="67" fillId="0" borderId="45" xfId="0" applyFont="1" applyFill="1" applyBorder="1" applyAlignment="1">
      <alignment horizontal="center" vertical="center"/>
    </xf>
    <xf numFmtId="0" fontId="5" fillId="0" borderId="45" xfId="129" applyFont="1" applyFill="1" applyBorder="1" applyAlignment="1">
      <alignment horizontal="center" vertical="center" shrinkToFit="1"/>
    </xf>
    <xf numFmtId="0" fontId="4" fillId="0" borderId="45" xfId="129" applyFont="1" applyFill="1" applyBorder="1" applyAlignment="1">
      <alignment horizontal="center" vertical="center" wrapText="1" shrinkToFit="1"/>
    </xf>
    <xf numFmtId="0" fontId="74" fillId="0" borderId="45" xfId="129" applyFont="1" applyFill="1" applyBorder="1" applyAlignment="1">
      <alignment horizontal="center" vertical="center" shrinkToFit="1"/>
    </xf>
    <xf numFmtId="0" fontId="68" fillId="0" borderId="45" xfId="129" applyFont="1" applyFill="1" applyBorder="1" applyAlignment="1">
      <alignment horizontal="left" vertical="center" shrinkToFit="1"/>
    </xf>
    <xf numFmtId="0" fontId="75" fillId="0" borderId="45" xfId="129" applyFont="1" applyFill="1" applyBorder="1" applyAlignment="1">
      <alignment horizontal="left" vertical="center" shrinkToFit="1"/>
    </xf>
    <xf numFmtId="0" fontId="75" fillId="0" borderId="45" xfId="129" applyFont="1" applyFill="1" applyBorder="1" applyAlignment="1">
      <alignment horizontal="center" vertical="center" shrinkToFit="1"/>
    </xf>
    <xf numFmtId="0" fontId="76" fillId="0" borderId="45" xfId="129" applyFont="1" applyFill="1" applyBorder="1" applyAlignment="1">
      <alignment horizontal="center" vertical="center" shrinkToFit="1"/>
    </xf>
    <xf numFmtId="0" fontId="4" fillId="0" borderId="52" xfId="129" applyFont="1" applyFill="1" applyBorder="1" applyAlignment="1">
      <alignment vertical="center"/>
    </xf>
    <xf numFmtId="0" fontId="4" fillId="0" borderId="53" xfId="129" applyFont="1" applyFill="1" applyBorder="1" applyAlignment="1">
      <alignment vertical="center"/>
    </xf>
    <xf numFmtId="0" fontId="4" fillId="0" borderId="54" xfId="129" applyFont="1" applyFill="1" applyBorder="1" applyAlignment="1">
      <alignment vertical="center"/>
    </xf>
    <xf numFmtId="49" fontId="4" fillId="0" borderId="0" xfId="0" applyNumberFormat="1" applyFont="1" applyFill="1" applyBorder="1" applyAlignment="1">
      <alignment vertical="center" wrapText="1"/>
    </xf>
    <xf numFmtId="49" fontId="4" fillId="0" borderId="23" xfId="0" applyNumberFormat="1" applyFont="1" applyFill="1" applyBorder="1" applyAlignment="1">
      <alignment vertical="center" wrapText="1"/>
    </xf>
    <xf numFmtId="49" fontId="59" fillId="70" borderId="27" xfId="0" applyNumberFormat="1" applyFont="1" applyFill="1" applyBorder="1" applyAlignment="1">
      <alignment horizontal="center" vertical="center" wrapText="1"/>
    </xf>
    <xf numFmtId="49" fontId="59" fillId="70" borderId="28" xfId="0" applyNumberFormat="1" applyFont="1" applyFill="1" applyBorder="1" applyAlignment="1">
      <alignment horizontal="center" vertical="center" wrapText="1"/>
    </xf>
    <xf numFmtId="49" fontId="59" fillId="70" borderId="29"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49" fontId="54" fillId="0" borderId="25" xfId="0" applyNumberFormat="1" applyFont="1" applyFill="1" applyBorder="1" applyAlignment="1">
      <alignment vertical="center" wrapText="1"/>
    </xf>
    <xf numFmtId="49" fontId="50" fillId="0" borderId="25" xfId="0" applyNumberFormat="1" applyFont="1" applyFill="1" applyBorder="1" applyAlignment="1">
      <alignment vertical="center" wrapText="1"/>
    </xf>
    <xf numFmtId="49" fontId="50" fillId="0" borderId="26"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xf numFmtId="49" fontId="4" fillId="0" borderId="23" xfId="0" applyNumberFormat="1" applyFont="1" applyFill="1" applyBorder="1" applyAlignment="1">
      <alignment horizontal="left" vertical="center" wrapText="1"/>
    </xf>
    <xf numFmtId="0" fontId="63" fillId="75" borderId="41" xfId="129" applyFont="1" applyFill="1" applyBorder="1" applyAlignment="1">
      <alignment horizontal="center" vertical="center" shrinkToFit="1"/>
    </xf>
    <xf numFmtId="0" fontId="63" fillId="75" borderId="51" xfId="129" applyFont="1" applyFill="1" applyBorder="1" applyAlignment="1">
      <alignment horizontal="center" vertical="center" shrinkToFit="1"/>
    </xf>
    <xf numFmtId="0" fontId="63" fillId="75" borderId="49" xfId="129" applyFont="1" applyFill="1" applyBorder="1" applyAlignment="1">
      <alignment horizontal="center" vertical="center" shrinkToFit="1"/>
    </xf>
    <xf numFmtId="0" fontId="63" fillId="75" borderId="50" xfId="129" applyFont="1" applyFill="1" applyBorder="1" applyAlignment="1">
      <alignment horizontal="center" vertical="center" shrinkToFit="1"/>
    </xf>
    <xf numFmtId="0" fontId="63" fillId="75" borderId="41" xfId="0" applyFont="1" applyFill="1" applyBorder="1" applyAlignment="1">
      <alignment horizontal="center" vertical="center" shrinkToFit="1"/>
    </xf>
    <xf numFmtId="0" fontId="63" fillId="75" borderId="42" xfId="0" applyFont="1" applyFill="1" applyBorder="1" applyAlignment="1">
      <alignment horizontal="center" vertical="center" shrinkToFit="1"/>
    </xf>
    <xf numFmtId="0" fontId="63" fillId="76" borderId="49" xfId="0" applyFont="1" applyFill="1" applyBorder="1" applyAlignment="1">
      <alignment horizontal="center" vertical="center" shrinkToFit="1"/>
    </xf>
    <xf numFmtId="0" fontId="63" fillId="76" borderId="50" xfId="0" applyFont="1" applyFill="1" applyBorder="1" applyAlignment="1">
      <alignment horizontal="center" vertical="center" shrinkToFit="1"/>
    </xf>
    <xf numFmtId="0" fontId="63" fillId="76" borderId="38" xfId="129" applyFont="1" applyFill="1" applyBorder="1" applyAlignment="1">
      <alignment horizontal="center" vertical="center" shrinkToFit="1"/>
    </xf>
    <xf numFmtId="0" fontId="63" fillId="76" borderId="34" xfId="129" applyFont="1" applyFill="1" applyBorder="1" applyAlignment="1">
      <alignment horizontal="center" vertical="center" shrinkToFit="1"/>
    </xf>
    <xf numFmtId="0" fontId="63" fillId="76" borderId="46" xfId="0" applyFont="1" applyFill="1" applyBorder="1" applyAlignment="1">
      <alignment horizontal="center" vertical="center" shrinkToFit="1"/>
    </xf>
    <xf numFmtId="0" fontId="63" fillId="76" borderId="34" xfId="0" applyFont="1" applyFill="1" applyBorder="1" applyAlignment="1">
      <alignment horizontal="center" vertical="center" shrinkToFit="1"/>
    </xf>
    <xf numFmtId="0" fontId="63" fillId="75" borderId="46" xfId="129" applyFont="1" applyFill="1" applyBorder="1" applyAlignment="1">
      <alignment horizontal="center" vertical="center" shrinkToFit="1"/>
    </xf>
    <xf numFmtId="0" fontId="63" fillId="75" borderId="47" xfId="129" applyFont="1" applyFill="1" applyBorder="1" applyAlignment="1">
      <alignment horizontal="center" vertical="center" shrinkToFit="1"/>
    </xf>
    <xf numFmtId="0" fontId="63" fillId="75" borderId="48" xfId="129" applyFont="1" applyFill="1" applyBorder="1" applyAlignment="1">
      <alignment horizontal="center" vertical="center" shrinkToFit="1"/>
    </xf>
    <xf numFmtId="0" fontId="63" fillId="76" borderId="46" xfId="129" applyFont="1" applyFill="1" applyBorder="1" applyAlignment="1">
      <alignment horizontal="center" vertical="center" shrinkToFit="1"/>
    </xf>
    <xf numFmtId="0" fontId="63" fillId="76" borderId="47" xfId="129" applyFont="1" applyFill="1" applyBorder="1" applyAlignment="1">
      <alignment horizontal="center" vertical="center" shrinkToFit="1"/>
    </xf>
    <xf numFmtId="0" fontId="63" fillId="76" borderId="48" xfId="129" applyFont="1" applyFill="1" applyBorder="1" applyAlignment="1">
      <alignment horizontal="center" vertical="center" shrinkToFit="1"/>
    </xf>
    <xf numFmtId="0" fontId="63" fillId="75" borderId="46" xfId="0" applyFont="1" applyFill="1" applyBorder="1" applyAlignment="1">
      <alignment horizontal="center" vertical="center" shrinkToFit="1"/>
    </xf>
    <xf numFmtId="0" fontId="63" fillId="75" borderId="34" xfId="0" applyFont="1" applyFill="1" applyBorder="1" applyAlignment="1">
      <alignment horizontal="center" vertical="center" shrinkToFit="1"/>
    </xf>
  </cellXfs>
  <cellStyles count="147">
    <cellStyle name="20% - 강조색1 2" xfId="3" xr:uid="{00000000-0005-0000-0000-000000000000}"/>
    <cellStyle name="20% - 강조색1 3" xfId="4" xr:uid="{00000000-0005-0000-0000-000001000000}"/>
    <cellStyle name="20% - 강조색1 4" xfId="2" xr:uid="{00000000-0005-0000-0000-000002000000}"/>
    <cellStyle name="20% - 강조색2 2" xfId="6" xr:uid="{00000000-0005-0000-0000-000003000000}"/>
    <cellStyle name="20% - 강조색2 3" xfId="7" xr:uid="{00000000-0005-0000-0000-000004000000}"/>
    <cellStyle name="20% - 강조색2 4" xfId="5" xr:uid="{00000000-0005-0000-0000-000005000000}"/>
    <cellStyle name="20% - 강조색3 2" xfId="9" xr:uid="{00000000-0005-0000-0000-000006000000}"/>
    <cellStyle name="20% - 강조색3 3" xfId="10" xr:uid="{00000000-0005-0000-0000-000007000000}"/>
    <cellStyle name="20% - 강조색3 4" xfId="8" xr:uid="{00000000-0005-0000-0000-000008000000}"/>
    <cellStyle name="20% - 강조색4 2" xfId="12" xr:uid="{00000000-0005-0000-0000-000009000000}"/>
    <cellStyle name="20% - 강조색4 3" xfId="13" xr:uid="{00000000-0005-0000-0000-00000A000000}"/>
    <cellStyle name="20% - 강조색4 4" xfId="11" xr:uid="{00000000-0005-0000-0000-00000B000000}"/>
    <cellStyle name="20% - 강조색5 2" xfId="15" xr:uid="{00000000-0005-0000-0000-00000C000000}"/>
    <cellStyle name="20% - 강조색5 3" xfId="16" xr:uid="{00000000-0005-0000-0000-00000D000000}"/>
    <cellStyle name="20% - 강조색5 4" xfId="14" xr:uid="{00000000-0005-0000-0000-00000E000000}"/>
    <cellStyle name="20% - 강조색6 2" xfId="18" xr:uid="{00000000-0005-0000-0000-00000F000000}"/>
    <cellStyle name="20% - 강조색6 3" xfId="19" xr:uid="{00000000-0005-0000-0000-000010000000}"/>
    <cellStyle name="20% - 강조색6 4" xfId="17" xr:uid="{00000000-0005-0000-0000-000011000000}"/>
    <cellStyle name="40% - 강조색1 2" xfId="21" xr:uid="{00000000-0005-0000-0000-000012000000}"/>
    <cellStyle name="40% - 강조색1 3" xfId="22" xr:uid="{00000000-0005-0000-0000-000013000000}"/>
    <cellStyle name="40% - 강조색1 4" xfId="20" xr:uid="{00000000-0005-0000-0000-000014000000}"/>
    <cellStyle name="40% - 강조색2 2" xfId="24" xr:uid="{00000000-0005-0000-0000-000015000000}"/>
    <cellStyle name="40% - 강조색2 3" xfId="25" xr:uid="{00000000-0005-0000-0000-000016000000}"/>
    <cellStyle name="40% - 강조색2 4" xfId="23" xr:uid="{00000000-0005-0000-0000-000017000000}"/>
    <cellStyle name="40% - 강조색3 2" xfId="27" xr:uid="{00000000-0005-0000-0000-000018000000}"/>
    <cellStyle name="40% - 강조색3 3" xfId="28" xr:uid="{00000000-0005-0000-0000-000019000000}"/>
    <cellStyle name="40% - 강조색3 4" xfId="26" xr:uid="{00000000-0005-0000-0000-00001A000000}"/>
    <cellStyle name="40% - 강조색4 2" xfId="30" xr:uid="{00000000-0005-0000-0000-00001B000000}"/>
    <cellStyle name="40% - 강조색4 3" xfId="31" xr:uid="{00000000-0005-0000-0000-00001C000000}"/>
    <cellStyle name="40% - 강조색4 4" xfId="29" xr:uid="{00000000-0005-0000-0000-00001D000000}"/>
    <cellStyle name="40% - 강조색5 2" xfId="33" xr:uid="{00000000-0005-0000-0000-00001E000000}"/>
    <cellStyle name="40% - 강조색5 3" xfId="34" xr:uid="{00000000-0005-0000-0000-00001F000000}"/>
    <cellStyle name="40% - 강조색5 4" xfId="32" xr:uid="{00000000-0005-0000-0000-000020000000}"/>
    <cellStyle name="40% - 강조색6 2" xfId="36" xr:uid="{00000000-0005-0000-0000-000021000000}"/>
    <cellStyle name="40% - 강조색6 3" xfId="37" xr:uid="{00000000-0005-0000-0000-000022000000}"/>
    <cellStyle name="40% - 강조색6 4" xfId="35" xr:uid="{00000000-0005-0000-0000-000023000000}"/>
    <cellStyle name="60% - 강조색1 2" xfId="39" xr:uid="{00000000-0005-0000-0000-000024000000}"/>
    <cellStyle name="60% - 강조색1 3" xfId="40" xr:uid="{00000000-0005-0000-0000-000025000000}"/>
    <cellStyle name="60% - 강조색1 4" xfId="38" xr:uid="{00000000-0005-0000-0000-000026000000}"/>
    <cellStyle name="60% - 강조색2 2" xfId="42" xr:uid="{00000000-0005-0000-0000-000027000000}"/>
    <cellStyle name="60% - 강조색2 3" xfId="43" xr:uid="{00000000-0005-0000-0000-000028000000}"/>
    <cellStyle name="60% - 강조색2 4" xfId="41" xr:uid="{00000000-0005-0000-0000-000029000000}"/>
    <cellStyle name="60% - 강조색3 2" xfId="45" xr:uid="{00000000-0005-0000-0000-00002A000000}"/>
    <cellStyle name="60% - 강조색3 3" xfId="46" xr:uid="{00000000-0005-0000-0000-00002B000000}"/>
    <cellStyle name="60% - 강조색3 4" xfId="44" xr:uid="{00000000-0005-0000-0000-00002C000000}"/>
    <cellStyle name="60% - 강조색4 2" xfId="48" xr:uid="{00000000-0005-0000-0000-00002D000000}"/>
    <cellStyle name="60% - 강조색4 3" xfId="49" xr:uid="{00000000-0005-0000-0000-00002E000000}"/>
    <cellStyle name="60% - 강조색4 4" xfId="47" xr:uid="{00000000-0005-0000-0000-00002F000000}"/>
    <cellStyle name="60% - 강조색5 2" xfId="51" xr:uid="{00000000-0005-0000-0000-000030000000}"/>
    <cellStyle name="60% - 강조색5 3" xfId="52" xr:uid="{00000000-0005-0000-0000-000031000000}"/>
    <cellStyle name="60% - 강조색5 4" xfId="50" xr:uid="{00000000-0005-0000-0000-000032000000}"/>
    <cellStyle name="60% - 강조색6 2" xfId="54" xr:uid="{00000000-0005-0000-0000-000033000000}"/>
    <cellStyle name="60% - 강조색6 3" xfId="55" xr:uid="{00000000-0005-0000-0000-000034000000}"/>
    <cellStyle name="60% - 강조색6 4" xfId="53" xr:uid="{00000000-0005-0000-0000-000035000000}"/>
    <cellStyle name="강조색1 2" xfId="57" xr:uid="{00000000-0005-0000-0000-000036000000}"/>
    <cellStyle name="강조색1 3" xfId="58" xr:uid="{00000000-0005-0000-0000-000037000000}"/>
    <cellStyle name="강조색1 4" xfId="56" xr:uid="{00000000-0005-0000-0000-000038000000}"/>
    <cellStyle name="강조색2 2" xfId="60" xr:uid="{00000000-0005-0000-0000-000039000000}"/>
    <cellStyle name="강조색2 3" xfId="61" xr:uid="{00000000-0005-0000-0000-00003A000000}"/>
    <cellStyle name="강조색2 4" xfId="59" xr:uid="{00000000-0005-0000-0000-00003B000000}"/>
    <cellStyle name="강조색3 2" xfId="63" xr:uid="{00000000-0005-0000-0000-00003C000000}"/>
    <cellStyle name="강조색3 3" xfId="64" xr:uid="{00000000-0005-0000-0000-00003D000000}"/>
    <cellStyle name="강조색3 4" xfId="62" xr:uid="{00000000-0005-0000-0000-00003E000000}"/>
    <cellStyle name="강조색4 2" xfId="66" xr:uid="{00000000-0005-0000-0000-00003F000000}"/>
    <cellStyle name="강조색4 3" xfId="67" xr:uid="{00000000-0005-0000-0000-000040000000}"/>
    <cellStyle name="강조색4 4" xfId="65" xr:uid="{00000000-0005-0000-0000-000041000000}"/>
    <cellStyle name="강조색5 2" xfId="69" xr:uid="{00000000-0005-0000-0000-000042000000}"/>
    <cellStyle name="강조색5 3" xfId="70" xr:uid="{00000000-0005-0000-0000-000043000000}"/>
    <cellStyle name="강조색5 4" xfId="68" xr:uid="{00000000-0005-0000-0000-000044000000}"/>
    <cellStyle name="강조색6 2" xfId="72" xr:uid="{00000000-0005-0000-0000-000045000000}"/>
    <cellStyle name="강조색6 3" xfId="73" xr:uid="{00000000-0005-0000-0000-000046000000}"/>
    <cellStyle name="강조색6 4" xfId="71" xr:uid="{00000000-0005-0000-0000-000047000000}"/>
    <cellStyle name="경고문 2" xfId="75" xr:uid="{00000000-0005-0000-0000-000048000000}"/>
    <cellStyle name="경고문 3" xfId="76" xr:uid="{00000000-0005-0000-0000-000049000000}"/>
    <cellStyle name="경고문 4" xfId="74" xr:uid="{00000000-0005-0000-0000-00004A000000}"/>
    <cellStyle name="계산 2" xfId="78" xr:uid="{00000000-0005-0000-0000-00004B000000}"/>
    <cellStyle name="계산 3" xfId="79" xr:uid="{00000000-0005-0000-0000-00004C000000}"/>
    <cellStyle name="계산 4" xfId="77" xr:uid="{00000000-0005-0000-0000-00004D000000}"/>
    <cellStyle name="나쁨 2" xfId="81" xr:uid="{00000000-0005-0000-0000-00004E000000}"/>
    <cellStyle name="나쁨 3" xfId="82" xr:uid="{00000000-0005-0000-0000-00004F000000}"/>
    <cellStyle name="나쁨 4" xfId="80" xr:uid="{00000000-0005-0000-0000-000050000000}"/>
    <cellStyle name="메모 2" xfId="84" xr:uid="{00000000-0005-0000-0000-000051000000}"/>
    <cellStyle name="메모 3" xfId="85" xr:uid="{00000000-0005-0000-0000-000052000000}"/>
    <cellStyle name="메모 4" xfId="86" xr:uid="{00000000-0005-0000-0000-000053000000}"/>
    <cellStyle name="메모 5" xfId="87" xr:uid="{00000000-0005-0000-0000-000054000000}"/>
    <cellStyle name="메모 6" xfId="83" xr:uid="{00000000-0005-0000-0000-000055000000}"/>
    <cellStyle name="보통 2" xfId="89" xr:uid="{00000000-0005-0000-0000-000056000000}"/>
    <cellStyle name="보통 3" xfId="90" xr:uid="{00000000-0005-0000-0000-000057000000}"/>
    <cellStyle name="보통 4" xfId="88" xr:uid="{00000000-0005-0000-0000-000058000000}"/>
    <cellStyle name="설명 텍스트 2" xfId="92" xr:uid="{00000000-0005-0000-0000-000059000000}"/>
    <cellStyle name="설명 텍스트 3" xfId="93" xr:uid="{00000000-0005-0000-0000-00005A000000}"/>
    <cellStyle name="설명 텍스트 4" xfId="91" xr:uid="{00000000-0005-0000-0000-00005B000000}"/>
    <cellStyle name="셀 확인 2" xfId="95" xr:uid="{00000000-0005-0000-0000-00005C000000}"/>
    <cellStyle name="셀 확인 3" xfId="96" xr:uid="{00000000-0005-0000-0000-00005D000000}"/>
    <cellStyle name="셀 확인 4" xfId="94" xr:uid="{00000000-0005-0000-0000-00005E000000}"/>
    <cellStyle name="쉼표 [0] 2" xfId="97" xr:uid="{00000000-0005-0000-0000-00005F000000}"/>
    <cellStyle name="쉼표 [0] 3" xfId="145" xr:uid="{00000000-0005-0000-0000-000060000000}"/>
    <cellStyle name="연결된 셀 2" xfId="99" xr:uid="{00000000-0005-0000-0000-000061000000}"/>
    <cellStyle name="연결된 셀 3" xfId="100" xr:uid="{00000000-0005-0000-0000-000062000000}"/>
    <cellStyle name="연결된 셀 4" xfId="98" xr:uid="{00000000-0005-0000-0000-000063000000}"/>
    <cellStyle name="요약 2" xfId="102" xr:uid="{00000000-0005-0000-0000-000064000000}"/>
    <cellStyle name="요약 3" xfId="103" xr:uid="{00000000-0005-0000-0000-000065000000}"/>
    <cellStyle name="요약 4" xfId="101" xr:uid="{00000000-0005-0000-0000-000066000000}"/>
    <cellStyle name="입력 2" xfId="105" xr:uid="{00000000-0005-0000-0000-000067000000}"/>
    <cellStyle name="입력 3" xfId="106" xr:uid="{00000000-0005-0000-0000-000068000000}"/>
    <cellStyle name="입력 4" xfId="104" xr:uid="{00000000-0005-0000-0000-000069000000}"/>
    <cellStyle name="제목 1 2" xfId="109" xr:uid="{00000000-0005-0000-0000-00006A000000}"/>
    <cellStyle name="제목 1 3" xfId="110" xr:uid="{00000000-0005-0000-0000-00006B000000}"/>
    <cellStyle name="제목 1 4" xfId="108" xr:uid="{00000000-0005-0000-0000-00006C000000}"/>
    <cellStyle name="제목 2 2" xfId="112" xr:uid="{00000000-0005-0000-0000-00006D000000}"/>
    <cellStyle name="제목 2 3" xfId="113" xr:uid="{00000000-0005-0000-0000-00006E000000}"/>
    <cellStyle name="제목 2 4" xfId="111" xr:uid="{00000000-0005-0000-0000-00006F000000}"/>
    <cellStyle name="제목 3 2" xfId="115" xr:uid="{00000000-0005-0000-0000-000070000000}"/>
    <cellStyle name="제목 3 3" xfId="116" xr:uid="{00000000-0005-0000-0000-000071000000}"/>
    <cellStyle name="제목 3 4" xfId="114" xr:uid="{00000000-0005-0000-0000-000072000000}"/>
    <cellStyle name="제목 4 2" xfId="118" xr:uid="{00000000-0005-0000-0000-000073000000}"/>
    <cellStyle name="제목 4 3" xfId="119" xr:uid="{00000000-0005-0000-0000-000074000000}"/>
    <cellStyle name="제목 4 4" xfId="117" xr:uid="{00000000-0005-0000-0000-000075000000}"/>
    <cellStyle name="제목 5" xfId="120" xr:uid="{00000000-0005-0000-0000-000076000000}"/>
    <cellStyle name="제목 6" xfId="121" xr:uid="{00000000-0005-0000-0000-000077000000}"/>
    <cellStyle name="제목 7" xfId="107" xr:uid="{00000000-0005-0000-0000-000078000000}"/>
    <cellStyle name="좋음 2" xfId="123" xr:uid="{00000000-0005-0000-0000-000079000000}"/>
    <cellStyle name="좋음 3" xfId="124" xr:uid="{00000000-0005-0000-0000-00007A000000}"/>
    <cellStyle name="좋음 4" xfId="122" xr:uid="{00000000-0005-0000-0000-00007B000000}"/>
    <cellStyle name="출력 2" xfId="126" xr:uid="{00000000-0005-0000-0000-00007C000000}"/>
    <cellStyle name="출력 3" xfId="127" xr:uid="{00000000-0005-0000-0000-00007D000000}"/>
    <cellStyle name="출력 4" xfId="125" xr:uid="{00000000-0005-0000-0000-00007E000000}"/>
    <cellStyle name="표준" xfId="0" builtinId="0"/>
    <cellStyle name="표준 10" xfId="128" xr:uid="{00000000-0005-0000-0000-000080000000}"/>
    <cellStyle name="표준 11" xfId="1" xr:uid="{00000000-0005-0000-0000-000081000000}"/>
    <cellStyle name="표준 2" xfId="129" xr:uid="{00000000-0005-0000-0000-000082000000}"/>
    <cellStyle name="標準 2" xfId="130" xr:uid="{00000000-0005-0000-0000-000083000000}"/>
    <cellStyle name="표준 3" xfId="131" xr:uid="{00000000-0005-0000-0000-000084000000}"/>
    <cellStyle name="표준 4" xfId="132" xr:uid="{00000000-0005-0000-0000-000085000000}"/>
    <cellStyle name="표준 4 2" xfId="133" xr:uid="{00000000-0005-0000-0000-000086000000}"/>
    <cellStyle name="표준 5" xfId="134" xr:uid="{00000000-0005-0000-0000-000087000000}"/>
    <cellStyle name="표준 6" xfId="135" xr:uid="{00000000-0005-0000-0000-000088000000}"/>
    <cellStyle name="표준 7" xfId="136" xr:uid="{00000000-0005-0000-0000-000089000000}"/>
    <cellStyle name="표준 8" xfId="137" xr:uid="{00000000-0005-0000-0000-00008A000000}"/>
    <cellStyle name="표준 8 2" xfId="138" xr:uid="{00000000-0005-0000-0000-00008B000000}"/>
    <cellStyle name="표준 9" xfId="139" xr:uid="{00000000-0005-0000-0000-00008C000000}"/>
    <cellStyle name="하이퍼링크" xfId="146" builtinId="8"/>
    <cellStyle name="하이퍼링크 2" xfId="140" xr:uid="{00000000-0005-0000-0000-00008E000000}"/>
    <cellStyle name="하이퍼링크 3" xfId="141" xr:uid="{00000000-0005-0000-0000-00008F000000}"/>
    <cellStyle name="하이퍼링크 4" xfId="142" xr:uid="{00000000-0005-0000-0000-000090000000}"/>
    <cellStyle name="하이퍼링크 5" xfId="143" xr:uid="{00000000-0005-0000-0000-000091000000}"/>
    <cellStyle name="하이퍼링크 6" xfId="144" xr:uid="{00000000-0005-0000-0000-000092000000}"/>
  </cellStyles>
  <dxfs count="0"/>
  <tableStyles count="0" defaultTableStyle="TableStyleMedium2" defaultPivotStyle="PivotStyleLight16"/>
  <colors>
    <mruColors>
      <color rgb="FFD46751"/>
      <color rgb="FFFF3300"/>
      <color rgb="FFF7A290"/>
      <color rgb="FF677E9D"/>
      <color rgb="FFDD8675"/>
      <color rgb="FF9FAA55"/>
      <color rgb="FFFBCDC0"/>
      <color rgb="FFF1EAE0"/>
      <color rgb="FF9513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1676400</xdr:colOff>
      <xdr:row>16</xdr:row>
      <xdr:rowOff>133350</xdr:rowOff>
    </xdr:from>
    <xdr:to>
      <xdr:col>10</xdr:col>
      <xdr:colOff>6482</xdr:colOff>
      <xdr:row>18</xdr:row>
      <xdr:rowOff>106512</xdr:rowOff>
    </xdr:to>
    <xdr:pic>
      <xdr:nvPicPr>
        <xdr:cNvPr id="3" name="그림 2">
          <a:extLst>
            <a:ext uri="{FF2B5EF4-FFF2-40B4-BE49-F238E27FC236}">
              <a16:creationId xmlns:a16="http://schemas.microsoft.com/office/drawing/2014/main" id="{81C8B207-12F2-487E-89AE-28530AA74E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96600" y="4305300"/>
          <a:ext cx="1597157" cy="5446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99_WinData\Desktop\&#50629;&#47924;\&#54028;&#44204;&#44368;&#54872;&#54617;&#49373;\2017-2\2017-2018%20&#54028;&#44204;&#44368;&#54872;%20TO%20&#51312;&#49324;%20(2017-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kebot.AI\01._&#44592;&#54925;\00._Makebot_B2B\&#48512;&#49328;&#50808;&#44397;&#50612;&#45824;&#54617;&#44368;\_03._FAQ\Reference\&#54617;&#49696;&#51221;&#48372;&#50896;%20FAQ_&#51221;&#475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영어권"/>
      <sheetName val="유럽권"/>
      <sheetName val="기타아시아권"/>
      <sheetName val="남미권"/>
      <sheetName val="중국어권"/>
      <sheetName val="일본어권"/>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카테고리정리"/>
      <sheetName val="FAQ"/>
      <sheetName val="참조"/>
    </sheetNames>
    <sheetDataSet>
      <sheetData sheetId="0"/>
      <sheetData sheetId="1"/>
      <sheetData sheetId="2">
        <row r="1">
          <cell r="A1" t="str">
            <v>도서관출입ID카드</v>
          </cell>
          <cell r="B1" t="str">
            <v>도서관시설환경정책</v>
          </cell>
          <cell r="C1" t="str">
            <v>도서대출반납</v>
          </cell>
          <cell r="D1" t="str">
            <v>자료구입구독</v>
          </cell>
          <cell r="E1" t="str">
            <v>상호대차원문복사</v>
          </cell>
          <cell r="F1" t="str">
            <v>홈페이지전자자료이용</v>
          </cell>
          <cell r="G1" t="str">
            <v>소장자료이용</v>
          </cell>
          <cell r="H1" t="str">
            <v>학위논문</v>
          </cell>
          <cell r="I1" t="str">
            <v>학술정보문의</v>
          </cell>
          <cell r="J1" t="str">
            <v>법학도서관</v>
          </cell>
          <cell r="K1" t="str">
            <v>음악도서관</v>
          </cell>
          <cell r="L1" t="str">
            <v>기타</v>
          </cell>
        </row>
      </sheetData>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s://drexel.edu/global/student-programs/education-abroad/exchange-and-visiting-students/" TargetMode="External"/><Relationship Id="rId117" Type="http://schemas.openxmlformats.org/officeDocument/2006/relationships/hyperlink" Target="https://drive.google.com/file/d/1Sj1mFBLSoVDRm8dDDVlgcgRA48un5X1U/view?usp=sharing" TargetMode="External"/><Relationship Id="rId21" Type="http://schemas.openxmlformats.org/officeDocument/2006/relationships/hyperlink" Target="https://drive.google.com/file/d/1vmZYqoC13FRw_173x1lLlHCwq0eKQ-Tv/view?usp=sharing" TargetMode="External"/><Relationship Id="rId42" Type="http://schemas.openxmlformats.org/officeDocument/2006/relationships/hyperlink" Target="https://drive.google.com/file/d/1Miq3IgeoMSPz98amJyp3RWWxLblQt19q/view?usp=sharing" TargetMode="External"/><Relationship Id="rId47" Type="http://schemas.openxmlformats.org/officeDocument/2006/relationships/hyperlink" Target="https://drive.google.com/file/d/1AkQ-qhu2bLQuZUsd_91x0RP6R-uyaYl-/view?usp=sharing" TargetMode="External"/><Relationship Id="rId63" Type="http://schemas.openxmlformats.org/officeDocument/2006/relationships/hyperlink" Target="http://www.hs-esslingen.de/incoming" TargetMode="External"/><Relationship Id="rId68" Type="http://schemas.openxmlformats.org/officeDocument/2006/relationships/hyperlink" Target="https://drive.google.com/file/d/1HDFOJF-UWselNG11lsqB3m5QmK19tmGf/view?usp=sharing" TargetMode="External"/><Relationship Id="rId84" Type="http://schemas.openxmlformats.org/officeDocument/2006/relationships/hyperlink" Target="https://intl.hkbu.edu.hk/student-exchange/incoming-students/downloads" TargetMode="External"/><Relationship Id="rId89" Type="http://schemas.openxmlformats.org/officeDocument/2006/relationships/hyperlink" Target="https://drive.google.com/file/d/142PvVCBE6MmxlLhp8mw3M845bF869IDP/view?usp=sharing" TargetMode="External"/><Relationship Id="rId112" Type="http://schemas.openxmlformats.org/officeDocument/2006/relationships/hyperlink" Target="https://drive.google.com/file/d/1fUurytNLsU_pfIDb8nzyuiqJiqhYBfJn/view?usp=sharing" TargetMode="External"/><Relationship Id="rId133" Type="http://schemas.openxmlformats.org/officeDocument/2006/relationships/hyperlink" Target="https://drive.google.com/file/d/1RdId1iACIxBDpD1n3xqhKpwaiKMzzsB8/view?usp=sharing" TargetMode="External"/><Relationship Id="rId138" Type="http://schemas.openxmlformats.org/officeDocument/2006/relationships/hyperlink" Target="http://www.uam.es/UAM/Estudiar-en-la-UAM/1233310431422.htm?language=es&amp;nodepath=Estudios&amp;pid=1233310431422" TargetMode="External"/><Relationship Id="rId16" Type="http://schemas.openxmlformats.org/officeDocument/2006/relationships/hyperlink" Target="https://drive.google.com/file/d/1Z3tiz5hbqsloBRxLiP-tz7z6_5hU-KY7/view?usp=sharing" TargetMode="External"/><Relationship Id="rId107" Type="http://schemas.openxmlformats.org/officeDocument/2006/relationships/hyperlink" Target="https://drive.google.com/file/d/1Ux2WPPgCHv7umviVqm1WefbWBczMhyyB/view?usp=sharing" TargetMode="External"/><Relationship Id="rId11" Type="http://schemas.openxmlformats.org/officeDocument/2006/relationships/hyperlink" Target="https://www.mtroyal.ca/Admission/_pdfs/EnglishLanguageProficiency_0320.pdf" TargetMode="External"/><Relationship Id="rId32" Type="http://schemas.openxmlformats.org/officeDocument/2006/relationships/hyperlink" Target="https://www.uantwerpen.be/en/about-uantwerp/faculties/faculty-of-business-and-economics/studying-and-education/programmes/exchange-programme/non-dutch-courses/" TargetMode="External"/><Relationship Id="rId37" Type="http://schemas.openxmlformats.org/officeDocument/2006/relationships/hyperlink" Target="https://drive.google.com/file/d/18oKHLre3_5ScaFxbr0vUtPmufQuaUq56/view?usp=sharing" TargetMode="External"/><Relationship Id="rId53" Type="http://schemas.openxmlformats.org/officeDocument/2006/relationships/hyperlink" Target="https://drive.google.com/file/d/1Ifk1CTK341zOqX1yYeKDRBLwMk70SWqG/view?usp=sharing" TargetMode="External"/><Relationship Id="rId58" Type="http://schemas.openxmlformats.org/officeDocument/2006/relationships/hyperlink" Target="https://drive.google.com/file/d/1UPXvpMS-yD9J6EoWHid9b6NttYXMhF_9/view?usp=sharing" TargetMode="External"/><Relationship Id="rId74" Type="http://schemas.openxmlformats.org/officeDocument/2006/relationships/hyperlink" Target="https://drive.google.com/file/d/10LjMI9CLTvtLrALpdGZHOAiiWhcCjUa3/view?usp=sharing" TargetMode="External"/><Relationship Id="rId79" Type="http://schemas.openxmlformats.org/officeDocument/2006/relationships/hyperlink" Target="https://drive.google.com/file/d/1B4MBKqS9YcADU8NBjVLtQbmiETGG1mYX/view?usp=sharing" TargetMode="External"/><Relationship Id="rId102" Type="http://schemas.openxmlformats.org/officeDocument/2006/relationships/hyperlink" Target="https://english.rikkyo.ac.jp/exchange/index.html" TargetMode="External"/><Relationship Id="rId123" Type="http://schemas.openxmlformats.org/officeDocument/2006/relationships/hyperlink" Target="https://drive.google.com/drive/folders/1YySm8cGCAYQolxhl3buOB2TBSsjbC4X4?usp=sharing" TargetMode="External"/><Relationship Id="rId128" Type="http://schemas.openxmlformats.org/officeDocument/2006/relationships/hyperlink" Target="https://drive.google.com/file/d/1V-ejqEL9EhpLhQFAvNbcCOmOQMBxeFps/view?usp=sharing" TargetMode="External"/><Relationship Id="rId144" Type="http://schemas.openxmlformats.org/officeDocument/2006/relationships/hyperlink" Target="https://drive.google.com/file/d/1KIRWdSu8nFJSLh530g-nx2G1WOQGs16F/view?usp=sharing" TargetMode="External"/><Relationship Id="rId149" Type="http://schemas.openxmlformats.org/officeDocument/2006/relationships/hyperlink" Target="https://www.uca.ac.uk/study-abroad/incoming-students/" TargetMode="External"/><Relationship Id="rId5" Type="http://schemas.openxmlformats.org/officeDocument/2006/relationships/hyperlink" Target="https://drive.google.com/file/d/1nPCgAu_jKB8Jd3R2tDi1h9B_jie0837v/view?usp=sharing" TargetMode="External"/><Relationship Id="rId90" Type="http://schemas.openxmlformats.org/officeDocument/2006/relationships/hyperlink" Target="https://oir.iitm.ac.in/wp-content/uploads/2018/09/FactSheet.pdf" TargetMode="External"/><Relationship Id="rId95" Type="http://schemas.openxmlformats.org/officeDocument/2006/relationships/hyperlink" Target="http://www.kansai-u.ac.jp/Kokusai/english/from/exchange.php" TargetMode="External"/><Relationship Id="rId22" Type="http://schemas.openxmlformats.org/officeDocument/2006/relationships/hyperlink" Target="https://drive.google.com/file/d/1Y5Tm7fJ5keXzJuXhKvy9YxvzPvBkUib5/view?usp=sharing" TargetMode="External"/><Relationship Id="rId27" Type="http://schemas.openxmlformats.org/officeDocument/2006/relationships/hyperlink" Target="https://nau.edu/cie/international-admissions/admission-requirements/exchange-student/" TargetMode="External"/><Relationship Id="rId43" Type="http://schemas.openxmlformats.org/officeDocument/2006/relationships/hyperlink" Target="https://drive.google.com/file/d/1mquiI2z8PSWTdZuMXI8g2EAUwtN15NXA/view?usp=sharing" TargetMode="External"/><Relationship Id="rId48" Type="http://schemas.openxmlformats.org/officeDocument/2006/relationships/hyperlink" Target="https://drive.google.com/file/d/1RGg8mFVdMsBgAyIbkxMRvPtlrOPkiKbk/view?usp=sharing" TargetMode="External"/><Relationship Id="rId64" Type="http://schemas.openxmlformats.org/officeDocument/2006/relationships/hyperlink" Target="https://international.h-da.de/index.php?id=15549&amp;L=1" TargetMode="External"/><Relationship Id="rId69" Type="http://schemas.openxmlformats.org/officeDocument/2006/relationships/hyperlink" Target="https://drive.google.com/file/d/1xrrjYvwwIr8Z09PSq4EEbdHR5hnCWmRN/view?usp=sharing" TargetMode="External"/><Relationship Id="rId113" Type="http://schemas.openxmlformats.org/officeDocument/2006/relationships/hyperlink" Target="https://drive.google.com/file/d/1k9yzNFAdcEN_m5AxutjLK9SN0MwB0XE3/view?usp=sharing" TargetMode="External"/><Relationship Id="rId118" Type="http://schemas.openxmlformats.org/officeDocument/2006/relationships/hyperlink" Target="https://drive.google.com/file/d/1_ulsSxw_oVM6V-5P0MZdjh1DeQBrAuD8/view?usp=sharing" TargetMode="External"/><Relationship Id="rId134" Type="http://schemas.openxmlformats.org/officeDocument/2006/relationships/hyperlink" Target="https://drive.google.com/file/d/1IyhJtdnSNM9xYXsA1eU_4kSLzTgQi5gA/view?usp=sharing" TargetMode="External"/><Relationship Id="rId139" Type="http://schemas.openxmlformats.org/officeDocument/2006/relationships/hyperlink" Target="http://www.uam.es/UAM/(en)-3-Antes-de-llegar/1446797644351.htm?language=en&amp;pid=1446799017232&amp;title=Before%20your%20arrival" TargetMode="External"/><Relationship Id="rId80" Type="http://schemas.openxmlformats.org/officeDocument/2006/relationships/hyperlink" Target="https://www.ln.edu.hk/ogeis/download/fastfactsheet.pdf" TargetMode="External"/><Relationship Id="rId85" Type="http://schemas.openxmlformats.org/officeDocument/2006/relationships/hyperlink" Target="https://intl.hkbu.edu.hk/student-exchange/incoming-students" TargetMode="External"/><Relationship Id="rId150" Type="http://schemas.openxmlformats.org/officeDocument/2006/relationships/hyperlink" Target="http://www.econ.kobe-u.ac.jp/student/undergrad/intlcurrentstudent.html" TargetMode="External"/><Relationship Id="rId12" Type="http://schemas.openxmlformats.org/officeDocument/2006/relationships/hyperlink" Target="https://www.mtroyal.ca/ProgramsCourses/FacultiesSchoolsCentres/InternationalEducation/InboundOpportunities/index.htm" TargetMode="External"/><Relationship Id="rId17" Type="http://schemas.openxmlformats.org/officeDocument/2006/relationships/hyperlink" Target="http://www.ucokorea.net/" TargetMode="External"/><Relationship Id="rId25" Type="http://schemas.openxmlformats.org/officeDocument/2006/relationships/hyperlink" Target="https://esg.uqam.ca/international/" TargetMode="External"/><Relationship Id="rId33" Type="http://schemas.openxmlformats.org/officeDocument/2006/relationships/hyperlink" Target="https://www.uantwerpen.be/en/study/international-mobility/erasmus-and-exchange-students/admission/language-requirements/" TargetMode="External"/><Relationship Id="rId38" Type="http://schemas.openxmlformats.org/officeDocument/2006/relationships/hyperlink" Target="https://drive.google.com/file/d/14jKwA24rHH5arqFFkvXWdm8os1AV-RQs/view?usp=sharing" TargetMode="External"/><Relationship Id="rId46" Type="http://schemas.openxmlformats.org/officeDocument/2006/relationships/hyperlink" Target="https://drive.google.com/file/d/1OeB_cCP7GzIIAs1miBwRzDtByav9mTFw/view?usp=sharing" TargetMode="External"/><Relationship Id="rId59" Type="http://schemas.openxmlformats.org/officeDocument/2006/relationships/hyperlink" Target="https://drive.google.com/file/d/10w7riK6MWBYnK2evYOfJfjnltwh-_LJX/view?usp=sharing" TargetMode="External"/><Relationship Id="rId67" Type="http://schemas.openxmlformats.org/officeDocument/2006/relationships/hyperlink" Target="https://drive.google.com/file/d/1mraDHIoJwYaF_W2b1TFh5Mw8PLWShw7w/view?usp=sharing" TargetMode="External"/><Relationship Id="rId103" Type="http://schemas.openxmlformats.org/officeDocument/2006/relationships/hyperlink" Target="http://en.apu.ac.jp/academic/uploads/fckeditor/public/toapu/student_exchange/2021_Exchange_Program_Fact_Sheet_200722.pdf" TargetMode="External"/><Relationship Id="rId108" Type="http://schemas.openxmlformats.org/officeDocument/2006/relationships/hyperlink" Target="https://drive.google.com/file/d/1b-0P1a4C_fkudquJPBJjkIvhCCQMHslQ/view?usp=sharing" TargetMode="External"/><Relationship Id="rId116" Type="http://schemas.openxmlformats.org/officeDocument/2006/relationships/hyperlink" Target="https://drive.google.com/file/d/1tISUWCP4ciOVLwsiqDHzn3A3XhYvoHrz/view?usp=sharing" TargetMode="External"/><Relationship Id="rId124" Type="http://schemas.openxmlformats.org/officeDocument/2006/relationships/hyperlink" Target="https://drive.google.com/file/d/1RIlu09IEfxRWND9pybDBMU4KUFM3x74E/view?usp=sharing" TargetMode="External"/><Relationship Id="rId129" Type="http://schemas.openxmlformats.org/officeDocument/2006/relationships/hyperlink" Target="https://drive.google.com/file/d/17orb04eWK1ZY21FTIpM__Sk_rCnvx5se/view?usp=sharing" TargetMode="External"/><Relationship Id="rId137" Type="http://schemas.openxmlformats.org/officeDocument/2006/relationships/hyperlink" Target="https://drive.google.com/file/d/1w_tERnn2sO1eDcZQreCQCHiFz8wmqPGH/view?usp=sharing" TargetMode="External"/><Relationship Id="rId20" Type="http://schemas.openxmlformats.org/officeDocument/2006/relationships/hyperlink" Target="https://drive.google.com/file/d/1ALJA3ML58nCuvZUM3ILS8Hb4n1rSFrYz/view?usp=sharing" TargetMode="External"/><Relationship Id="rId41" Type="http://schemas.openxmlformats.org/officeDocument/2006/relationships/hyperlink" Target="https://drive.google.com/file/d/12dV7GnG72HiNiP-jf8kFvUog1eqzCR5Z/view?usp=sharing" TargetMode="External"/><Relationship Id="rId54" Type="http://schemas.openxmlformats.org/officeDocument/2006/relationships/hyperlink" Target="https://drive.google.com/file/d/1cRiPGEQ7-dv_MgkOEDWRywQFXSR4qF0H/view?usp=sharing" TargetMode="External"/><Relationship Id="rId62" Type="http://schemas.openxmlformats.org/officeDocument/2006/relationships/hyperlink" Target="https://www.hs-karlsruhe.de/en/incoming-students" TargetMode="External"/><Relationship Id="rId70" Type="http://schemas.openxmlformats.org/officeDocument/2006/relationships/hyperlink" Target="https://www.internationalhu.com/programmes" TargetMode="External"/><Relationship Id="rId75" Type="http://schemas.openxmlformats.org/officeDocument/2006/relationships/hyperlink" Target="http://www.udl.cat/ca/serveis/ori/estudiantat_estranger/eng/" TargetMode="External"/><Relationship Id="rId83" Type="http://schemas.openxmlformats.org/officeDocument/2006/relationships/hyperlink" Target="https://drive.google.com/file/d/16Z2JSN_UTRvq8CRkY9oDHC4Vl_8HbRGY/view?usp=sharing" TargetMode="External"/><Relationship Id="rId88" Type="http://schemas.openxmlformats.org/officeDocument/2006/relationships/hyperlink" Target="https://drive.google.com/file/d/1AQ8R_Y4huM8s54ed8BjLr_56u1HHAZg0/view?usp=sharing" TargetMode="External"/><Relationship Id="rId91" Type="http://schemas.openxmlformats.org/officeDocument/2006/relationships/hyperlink" Target="https://ar.hkbu.edu.hk/student-services/incoming-exchange/course-list" TargetMode="External"/><Relationship Id="rId96" Type="http://schemas.openxmlformats.org/officeDocument/2006/relationships/hyperlink" Target="https://drive.google.com/file/d/1N0n9knTmDdlq2b0US56cSlrhZASX0fJ3/view?usp=sharing" TargetMode="External"/><Relationship Id="rId111" Type="http://schemas.openxmlformats.org/officeDocument/2006/relationships/hyperlink" Target="https://drive.google.com/file/d/1YKasjEC8x-eStqmPxLp_7NtF4k9x1kSB/view?usp=sharing" TargetMode="External"/><Relationship Id="rId132" Type="http://schemas.openxmlformats.org/officeDocument/2006/relationships/hyperlink" Target="https://drive.google.com/file/d/1Sdgc5nirbBwuP86NqS7fRpXXpkWqmqlh/view?usp=sharing" TargetMode="External"/><Relationship Id="rId140" Type="http://schemas.openxmlformats.org/officeDocument/2006/relationships/hyperlink" Target="http://www.uam.es/UAM/(en)-3-Antes-de-llegar/1446797644351.htm?language=en&amp;pid=1446799017232&amp;title=Before%20your%20arrival" TargetMode="External"/><Relationship Id="rId145" Type="http://schemas.openxmlformats.org/officeDocument/2006/relationships/hyperlink" Target="https://drive.google.com/file/d/1RnLZKjtk4XMeXi-l7Na1It4I6jlo5iLY/view?usp=sharing" TargetMode="External"/><Relationship Id="rId153" Type="http://schemas.openxmlformats.org/officeDocument/2006/relationships/comments" Target="../comments1.xml"/><Relationship Id="rId1" Type="http://schemas.openxmlformats.org/officeDocument/2006/relationships/hyperlink" Target="https://drive.google.com/file/d/1_3i1OxcVb4_NTmYMAPJ0ZLtcqfqS2lZf/view?usp=sharing" TargetMode="External"/><Relationship Id="rId6" Type="http://schemas.openxmlformats.org/officeDocument/2006/relationships/hyperlink" Target="https://drive.google.com/file/d/1_BZ9AluOGFTJSB5d35gLM0bdG3nRDImR/view?usp=sharing" TargetMode="External"/><Relationship Id="rId15" Type="http://schemas.openxmlformats.org/officeDocument/2006/relationships/hyperlink" Target="https://students.pulse.pacific.edu/x75696.html" TargetMode="External"/><Relationship Id="rId23" Type="http://schemas.openxmlformats.org/officeDocument/2006/relationships/hyperlink" Target="https://www.tudublin.ie/study/international-students/study-abroad-and-erasmus/incoming-erasmus-plus-and-exchange-students/" TargetMode="External"/><Relationship Id="rId28" Type="http://schemas.openxmlformats.org/officeDocument/2006/relationships/hyperlink" Target="https://www.globaleducation.vt.edu/Students0/Inbound.html" TargetMode="External"/><Relationship Id="rId36" Type="http://schemas.openxmlformats.org/officeDocument/2006/relationships/hyperlink" Target="https://feb.kuleuven.be/eng/international/comingtofebonexchange_old/comingtofebonexchange" TargetMode="External"/><Relationship Id="rId49" Type="http://schemas.openxmlformats.org/officeDocument/2006/relationships/hyperlink" Target="https://www.univ-paris8.fr/-Vous-venez-avec-un-programme-d-" TargetMode="External"/><Relationship Id="rId57" Type="http://schemas.openxmlformats.org/officeDocument/2006/relationships/hyperlink" Target="https://drive.google.com/file/d/1nkjLGuwn1sMNYQf7zPruHYKCY9iVC1_b/view?usp=sharing" TargetMode="External"/><Relationship Id="rId106" Type="http://schemas.openxmlformats.org/officeDocument/2006/relationships/hyperlink" Target="https://drive.google.com/file/d/1Ux2WPPgCHv7umviVqm1WefbWBczMhyyB/view?usp=sharing" TargetMode="External"/><Relationship Id="rId114" Type="http://schemas.openxmlformats.org/officeDocument/2006/relationships/hyperlink" Target="https://drive.google.com/file/d/1RaTmDU7STqi8SBQhFI05SAfoTjTPl8Mi/view?usp=sharing" TargetMode="External"/><Relationship Id="rId119" Type="http://schemas.openxmlformats.org/officeDocument/2006/relationships/hyperlink" Target="https://drive.google.com/drive/folders/1Gk599n459Z0DBG9Tm_POJCProCqXiagX?usp=sharing" TargetMode="External"/><Relationship Id="rId127" Type="http://schemas.openxmlformats.org/officeDocument/2006/relationships/hyperlink" Target="https://drive.google.com/file/d/1P9JHEbytrTPE0a7ZIRIuuf_nfJEV1lUv/view?usp=sharing" TargetMode="External"/><Relationship Id="rId10" Type="http://schemas.openxmlformats.org/officeDocument/2006/relationships/hyperlink" Target="https://drive.google.com/file/d/1T_bghLw4vTlhdykf-6cyfgkPY8Cp2bI4/view?usp=sharing" TargetMode="External"/><Relationship Id="rId31" Type="http://schemas.openxmlformats.org/officeDocument/2006/relationships/hyperlink" Target="https://drive.google.com/file/d/105Ym6NcfkxlsE6Mbd0RytyXvR4z_pbXc/view?usp=sharing" TargetMode="External"/><Relationship Id="rId44" Type="http://schemas.openxmlformats.org/officeDocument/2006/relationships/hyperlink" Target="https://drive.google.com/file/d/1EllYpl-D6GxFZTz4k1IczEtRgutDfBB_/view?usp=sharing" TargetMode="External"/><Relationship Id="rId52" Type="http://schemas.openxmlformats.org/officeDocument/2006/relationships/hyperlink" Target="https://drive.google.com/file/d/1qUvuIYmLIvhSQai6qNxwtvgqEJpnGRrA/view?usp=sharing" TargetMode="External"/><Relationship Id="rId60" Type="http://schemas.openxmlformats.org/officeDocument/2006/relationships/hyperlink" Target="https://drive.google.com/file/d/19luwBOpZCN2g7RN7b4cmRtj6I4PtW545/view?usp=sharing" TargetMode="External"/><Relationship Id="rId65" Type="http://schemas.openxmlformats.org/officeDocument/2006/relationships/hyperlink" Target="https://www.amsterdamuas.com/practical-matters/prospective-students/auas/student-affairs/financial-matters/cost-of-living/cost-of-living.html?origin=SWQxIvxKSbyIswkE8XqdAA" TargetMode="External"/><Relationship Id="rId73" Type="http://schemas.openxmlformats.org/officeDocument/2006/relationships/hyperlink" Target="https://drive.google.com/file/d/1f5NKN-XtGidPxHNN6ClkQi5uNyicGVI_/view?usp=sharing." TargetMode="External"/><Relationship Id="rId78" Type="http://schemas.openxmlformats.org/officeDocument/2006/relationships/hyperlink" Target="https://drive.google.com/file/d/1QEBy3PEUh0QFf21_xPyopcvwEV3x14dO/view?usp=sharing" TargetMode="External"/><Relationship Id="rId81" Type="http://schemas.openxmlformats.org/officeDocument/2006/relationships/hyperlink" Target="http://portal.pucminas.br/imagedb/documento/DOC_DSC_NOME_ARQUI20200605120813.pdf" TargetMode="External"/><Relationship Id="rId86" Type="http://schemas.openxmlformats.org/officeDocument/2006/relationships/hyperlink" Target="https://www.ln.edu.hk/ogeis/incoming_stu/" TargetMode="External"/><Relationship Id="rId94" Type="http://schemas.openxmlformats.org/officeDocument/2006/relationships/hyperlink" Target="http://www.kansai-u.ac.jp/Kokusai/english/program/module.php" TargetMode="External"/><Relationship Id="rId99" Type="http://schemas.openxmlformats.org/officeDocument/2006/relationships/hyperlink" Target="https://drive.google.com/file/d/1mi6WYm_vqEo-lqkyaFVcbWUyqKGj5akY/view?usp=sharing" TargetMode="External"/><Relationship Id="rId101" Type="http://schemas.openxmlformats.org/officeDocument/2006/relationships/hyperlink" Target="https://drive.google.com/file/d/1jxlpFQuO-vP3JB4PMIcfCjJL1bgeupb9/view?usp=sharing" TargetMode="External"/><Relationship Id="rId122" Type="http://schemas.openxmlformats.org/officeDocument/2006/relationships/hyperlink" Target="http://iec.cug.edu.cn/English/Home.htm" TargetMode="External"/><Relationship Id="rId130" Type="http://schemas.openxmlformats.org/officeDocument/2006/relationships/hyperlink" Target="https://drive.google.com/file/d/1tn9wNi47RHXeYuFnOV7kvNBHKi32gu7E/view?usp=sharing" TargetMode="External"/><Relationship Id="rId135" Type="http://schemas.openxmlformats.org/officeDocument/2006/relationships/hyperlink" Target="https://drive.google.com/file/d/1bMUXW15QQUg0kUr07xzCGo6kCNwZwV57/view?usp=sharing" TargetMode="External"/><Relationship Id="rId143" Type="http://schemas.openxmlformats.org/officeDocument/2006/relationships/hyperlink" Target="https://sbsem.ulb.be/international/incoming-students" TargetMode="External"/><Relationship Id="rId148" Type="http://schemas.openxmlformats.org/officeDocument/2006/relationships/hyperlink" Target="https://search.isepstudyabroad.org/FindAProgram/Map" TargetMode="External"/><Relationship Id="rId151" Type="http://schemas.openxmlformats.org/officeDocument/2006/relationships/printerSettings" Target="../printerSettings/printerSettings3.bin"/><Relationship Id="rId4" Type="http://schemas.openxmlformats.org/officeDocument/2006/relationships/hyperlink" Target="https://www.handbook.unsw.edu.au/" TargetMode="External"/><Relationship Id="rId9" Type="http://schemas.openxmlformats.org/officeDocument/2006/relationships/hyperlink" Target="https://drive.google.com/file/d/1PmmeLRMrUmpkvsILGcJoQcdvlKiCNJHt/view?usp=sharing" TargetMode="External"/><Relationship Id="rId13" Type="http://schemas.openxmlformats.org/officeDocument/2006/relationships/hyperlink" Target="https://drive.google.com/file/d/1oDthNnowkYg2yBLd-bJg0uUVyl9lzsKL/view?usp=sharing" TargetMode="External"/><Relationship Id="rId18" Type="http://schemas.openxmlformats.org/officeDocument/2006/relationships/hyperlink" Target="https://drive.google.com/file/d/19eJye287MjaqdJStX5ikGF6kVQnnJ0Co/view?usp=sharing" TargetMode="External"/><Relationship Id="rId39" Type="http://schemas.openxmlformats.org/officeDocument/2006/relationships/hyperlink" Target="https://drive.google.com/file/d/1qFam7xNPM9eyRQIkjTIlKrk9gkJ0Vs-j/view?usp=sharing" TargetMode="External"/><Relationship Id="rId109" Type="http://schemas.openxmlformats.org/officeDocument/2006/relationships/hyperlink" Target="https://www.vgtu.lt/files/3860/193/9/5_0/VILNIUS%20TECH%20Information%20for%20Exchange%20Students%202020-2021.pdf" TargetMode="External"/><Relationship Id="rId34" Type="http://schemas.openxmlformats.org/officeDocument/2006/relationships/hyperlink" Target="https://drive.google.com/file/d/1yq5KZ9SogXHmmz-sE9nLuTtDJUQvM6JC/view?usp=sharing" TargetMode="External"/><Relationship Id="rId50" Type="http://schemas.openxmlformats.org/officeDocument/2006/relationships/hyperlink" Target="https://drive.google.com/file/d/1nOHxcP6sywUunWGblpBCvPYkj6bL8vOS/view?usp=sharing" TargetMode="External"/><Relationship Id="rId55" Type="http://schemas.openxmlformats.org/officeDocument/2006/relationships/hyperlink" Target="https://drive.google.com/file/d/1sk3w3mDQrZ75n0NeYV4DZUTBsAUUcNcY/view?usp=sharing" TargetMode="External"/><Relationship Id="rId76" Type="http://schemas.openxmlformats.org/officeDocument/2006/relationships/hyperlink" Target="http://www.upv.es/entidades/OPII/infoweb/pi/info/818871normali.html" TargetMode="External"/><Relationship Id="rId97" Type="http://schemas.openxmlformats.org/officeDocument/2006/relationships/hyperlink" Target="https://www.meiji.ac.jp/cip/english/prospective/co7mm90000000461-att/co7mm900000004d1.pdf" TargetMode="External"/><Relationship Id="rId104" Type="http://schemas.openxmlformats.org/officeDocument/2006/relationships/hyperlink" Target="https://drive.google.com/file/d/1AxpHWCFPuZzrP1YtaVHuIB4fF2c3HTR7/view?usp=sharing" TargetMode="External"/><Relationship Id="rId120" Type="http://schemas.openxmlformats.org/officeDocument/2006/relationships/hyperlink" Target="https://drive.google.com/file/d/14ZZ1pw8Qj2WrjCNKtvcCYpUl4xj7QMhN/view?usp=sharing" TargetMode="External"/><Relationship Id="rId125" Type="http://schemas.openxmlformats.org/officeDocument/2006/relationships/hyperlink" Target="https://drive.google.com/file/d/15-BJ4m20fU_18rCelJ2YTLS-v9A00MFP/view?usp=sharing" TargetMode="External"/><Relationship Id="rId141" Type="http://schemas.openxmlformats.org/officeDocument/2006/relationships/hyperlink" Target="http://lxs.ecnu.edu.cn/EN/msg.php?id=57" TargetMode="External"/><Relationship Id="rId146" Type="http://schemas.openxmlformats.org/officeDocument/2006/relationships/hyperlink" Target="https://drive.google.com/file/d/18pDLOklx8TuR5bKNKfKv0HMLGFdbaUcK/view?usp=sharing" TargetMode="External"/><Relationship Id="rId7" Type="http://schemas.openxmlformats.org/officeDocument/2006/relationships/hyperlink" Target="https://drive.google.com/file/d/1emjHhxjDK-CWzQl3o8AHgiGj7aq0Qr3j/view?usp=sharing" TargetMode="External"/><Relationship Id="rId71" Type="http://schemas.openxmlformats.org/officeDocument/2006/relationships/hyperlink" Target="https://drive.google.com/file/d/1YtdtFNpKJ26NGaIAZzi3fnUL1ei__z2w/view?usp=sharing" TargetMode="External"/><Relationship Id="rId92" Type="http://schemas.openxmlformats.org/officeDocument/2006/relationships/hyperlink" Target="https://www.ln.edu.hk/ogeis/incoming_stu/eligibility.php" TargetMode="External"/><Relationship Id="rId2" Type="http://schemas.openxmlformats.org/officeDocument/2006/relationships/hyperlink" Target="http://www.international.unsw.edu.au/study-abroad-at-unsw" TargetMode="External"/><Relationship Id="rId29" Type="http://schemas.openxmlformats.org/officeDocument/2006/relationships/hyperlink" Target="https://www.howest.be/en/study/internationalisering/exchange-study-at-howest" TargetMode="External"/><Relationship Id="rId24" Type="http://schemas.openxmlformats.org/officeDocument/2006/relationships/hyperlink" Target="https://www.dcu.ie/international/international-office-erasmus-programme-0" TargetMode="External"/><Relationship Id="rId40" Type="http://schemas.openxmlformats.org/officeDocument/2006/relationships/hyperlink" Target="https://drive.google.com/file/d/1O8uqHL_wnmA5GwQvU1hg0CiSf-sbUuAc/view?usp=sharing" TargetMode="External"/><Relationship Id="rId45" Type="http://schemas.openxmlformats.org/officeDocument/2006/relationships/hyperlink" Target="https://drive.google.com/file/d/1WkMVVRyRShgs2PmtfOs_8vsuQyDqid1y/view?usp=sharing" TargetMode="External"/><Relationship Id="rId66" Type="http://schemas.openxmlformats.org/officeDocument/2006/relationships/hyperlink" Target="https://drive.google.com/file/d/1msFGLAHAh1C2B5-MS_M2PWjQdvMengOM/view?usp=sharing" TargetMode="External"/><Relationship Id="rId87" Type="http://schemas.openxmlformats.org/officeDocument/2006/relationships/hyperlink" Target="https://drive.google.com/file/d/17Sl31UHrtW1c6bkWlSTTPRvjxlguuawI/view?usp=sharing" TargetMode="External"/><Relationship Id="rId110" Type="http://schemas.openxmlformats.org/officeDocument/2006/relationships/hyperlink" Target="https://www.vgtu.lt/files/3860/193/9/5_0/VILNIUS%20TECH%20Information%20for%20Exchange%20Students%202020-2021.pdf" TargetMode="External"/><Relationship Id="rId115" Type="http://schemas.openxmlformats.org/officeDocument/2006/relationships/hyperlink" Target="https://drive.google.com/file/d/1RaTmDU7STqi8SBQhFI05SAfoTjTPl8Mi/view?usp=sharing" TargetMode="External"/><Relationship Id="rId131" Type="http://schemas.openxmlformats.org/officeDocument/2006/relationships/hyperlink" Target="https://drive.google.com/file/d/1VhuFHm51g3RSRFBIXDcatJDxXk1Y7jDB/view?usp=sharing" TargetMode="External"/><Relationship Id="rId136" Type="http://schemas.openxmlformats.org/officeDocument/2006/relationships/hyperlink" Target="https://drive.google.com/file/d/1lRdqZ0yQM9H6xvKYUbULjcfdUNf1q_Lp/view?usp=sharing" TargetMode="External"/><Relationship Id="rId61" Type="http://schemas.openxmlformats.org/officeDocument/2006/relationships/hyperlink" Target="https://drive.google.com/file/d/16rY_h1Pn-XsLiibSRrx7QRGy9gam5E8_/view?usp=sharing" TargetMode="External"/><Relationship Id="rId82" Type="http://schemas.openxmlformats.org/officeDocument/2006/relationships/hyperlink" Target="https://www.google.com/search?ei=O-rFX9fRAvvUmAWbiZSYAg&amp;q=Pontificia+Universidade+Catolica+de+Minas+Gerais+exchange&amp;oq=Pontificia+Universidade+Catolica+de+Minas+Gerais+exchange&amp;gs_lcp=CgZwc3ktYWIQAzoJCAAQsAMQBxAeOgUIABCwAzoHCAAQsAMQHjoECAAQHjoFCCEQoAFQ4CJYoS9gzjBoAXAAeACAAbkBiAGBCpIBAzAuOZgBAKABAaoBB2d3cy13aXrIAQbAAQE&amp;sclient=psy-ab&amp;ved=0ahUKEwiX282Km6ztAhV7KqYKHZsEBSMQ4dUDCA0&amp;uact=5" TargetMode="External"/><Relationship Id="rId152" Type="http://schemas.openxmlformats.org/officeDocument/2006/relationships/vmlDrawing" Target="../drawings/vmlDrawing1.vml"/><Relationship Id="rId19" Type="http://schemas.openxmlformats.org/officeDocument/2006/relationships/hyperlink" Target="https://drive.google.com/file/d/1eP127RWhMtvYf5_wwqqhC_1jbolG0VLE/view?usp=sharing" TargetMode="External"/><Relationship Id="rId14" Type="http://schemas.openxmlformats.org/officeDocument/2006/relationships/hyperlink" Target="https://drive.google.com/file/d/1UYspbiUw9cQoR-WfBtoXJg8pZ_6BRBQr/view?usp=sharing" TargetMode="External"/><Relationship Id="rId30" Type="http://schemas.openxmlformats.org/officeDocument/2006/relationships/hyperlink" Target="https://drive.google.com/file/d/1Gh51nXI-gN1i-JpCZGQiDwWaptJlLt5E/view?usp=sharing" TargetMode="External"/><Relationship Id="rId35" Type="http://schemas.openxmlformats.org/officeDocument/2006/relationships/hyperlink" Target="https://drive.google.com/file/d/1sX_cpdIj0AdcxJEwLOg4pBKBx8UMcRhJ/view?usp=sharing" TargetMode="External"/><Relationship Id="rId56" Type="http://schemas.openxmlformats.org/officeDocument/2006/relationships/hyperlink" Target="https://drive.google.com/file/d/1Jr70fD6cjY0NDkl56LHtYPjHfPFOckLP/view?usp=sharing" TargetMode="External"/><Relationship Id="rId77" Type="http://schemas.openxmlformats.org/officeDocument/2006/relationships/hyperlink" Target="https://drive.google.com/file/d/1WVHkmE06XPrPYCO7PVPW7xiRMbihY3-S/view?usp=sharing" TargetMode="External"/><Relationship Id="rId100" Type="http://schemas.openxmlformats.org/officeDocument/2006/relationships/hyperlink" Target="https://www.niigata-u.ac.jp/en/study/exchange/" TargetMode="External"/><Relationship Id="rId105" Type="http://schemas.openxmlformats.org/officeDocument/2006/relationships/hyperlink" Target="https://drive.google.com/file/d/1D5EtJp8karamhX-VmsR0Yd9OvHQL2bzT/view?usp=sharing" TargetMode="External"/><Relationship Id="rId126" Type="http://schemas.openxmlformats.org/officeDocument/2006/relationships/hyperlink" Target="https://drive.google.com/file/d/1-kVDFp75xnc3Kz1N2oPoY3f9aRCzq4q8/view?usp=sharing" TargetMode="External"/><Relationship Id="rId147" Type="http://schemas.openxmlformats.org/officeDocument/2006/relationships/hyperlink" Target="http://globale3.studioabroad.com/" TargetMode="External"/><Relationship Id="rId8" Type="http://schemas.openxmlformats.org/officeDocument/2006/relationships/hyperlink" Target="https://www.mun.ca/international/cometomemorial/eligibility/" TargetMode="External"/><Relationship Id="rId51" Type="http://schemas.openxmlformats.org/officeDocument/2006/relationships/hyperlink" Target="https://drive.google.com/drive/folders/1yQ8oXX5q6kOw2V9V-EsqiapPtDD2TNSY?usp=sharing" TargetMode="External"/><Relationship Id="rId72" Type="http://schemas.openxmlformats.org/officeDocument/2006/relationships/hyperlink" Target="https://drive.google.com/file/d/17OvGnJik0yib_524g0kjrWAXbqCJmRsy/view?usp=sharing" TargetMode="External"/><Relationship Id="rId93" Type="http://schemas.openxmlformats.org/officeDocument/2006/relationships/hyperlink" Target="https://www.ln.edu.hk/reg/undergraduate-programmes/course-registration" TargetMode="External"/><Relationship Id="rId98" Type="http://schemas.openxmlformats.org/officeDocument/2006/relationships/hyperlink" Target="https://www.meiji.ac.jp/cip/english/prospective/co7mm90000000461-att/co7mm900000004fa.pdf" TargetMode="External"/><Relationship Id="rId121" Type="http://schemas.openxmlformats.org/officeDocument/2006/relationships/hyperlink" Target="https://drive.google.com/file/d/1bqr4o5n-mole_deADNoToPFdA1xUJysU/view?usp=sharing" TargetMode="External"/><Relationship Id="rId142" Type="http://schemas.openxmlformats.org/officeDocument/2006/relationships/hyperlink" Target="https://www.urjc.es/internacional/inicio/252-erasmus" TargetMode="External"/><Relationship Id="rId3" Type="http://schemas.openxmlformats.org/officeDocument/2006/relationships/hyperlink" Target="https://www.international.unsw.edu.au/english-language-requirements?field_english_language_tid=4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K37"/>
  <sheetViews>
    <sheetView showGridLines="0" showRuler="0" zoomScaleNormal="100" zoomScaleSheetLayoutView="100" workbookViewId="0">
      <selection activeCell="B4" sqref="B4:J4"/>
    </sheetView>
  </sheetViews>
  <sheetFormatPr defaultColWidth="9.375" defaultRowHeight="17.100000000000001" customHeight="1" x14ac:dyDescent="0.3"/>
  <cols>
    <col min="1" max="1" width="4.125" style="4" customWidth="1"/>
    <col min="2" max="2" width="2.25" style="4" customWidth="1"/>
    <col min="3" max="3" width="9" style="4"/>
    <col min="4" max="4" width="27.125" style="4" customWidth="1"/>
    <col min="5" max="5" width="11.625" style="4" customWidth="1"/>
    <col min="6" max="6" width="13.25" style="4" bestFit="1" customWidth="1"/>
    <col min="7" max="7" width="11" style="4" customWidth="1"/>
    <col min="8" max="8" width="25.625" style="4" customWidth="1"/>
    <col min="9" max="9" width="18.875" style="4" bestFit="1" customWidth="1"/>
    <col min="10" max="10" width="42.875" style="4" customWidth="1"/>
    <col min="11" max="11" width="4.25" style="4" customWidth="1"/>
    <col min="12" max="16384" width="9.375" style="4"/>
  </cols>
  <sheetData>
    <row r="1" spans="1:11" ht="17.100000000000001" customHeight="1" x14ac:dyDescent="0.3">
      <c r="A1" s="1"/>
      <c r="B1" s="1"/>
      <c r="C1" s="1"/>
      <c r="D1" s="1"/>
      <c r="E1" s="1"/>
      <c r="F1" s="1"/>
      <c r="G1" s="1"/>
      <c r="H1" s="1"/>
      <c r="I1" s="1"/>
      <c r="J1" s="1"/>
      <c r="K1" s="1"/>
    </row>
    <row r="2" spans="1:11" ht="17.100000000000001" customHeight="1" x14ac:dyDescent="0.3">
      <c r="A2" s="1"/>
      <c r="B2" s="1"/>
      <c r="C2" s="1"/>
      <c r="D2" s="1"/>
      <c r="E2" s="1"/>
      <c r="F2" s="1"/>
      <c r="G2" s="1"/>
      <c r="H2" s="1"/>
      <c r="I2" s="1"/>
      <c r="J2" s="1"/>
      <c r="K2" s="1"/>
    </row>
    <row r="3" spans="1:11" ht="17.100000000000001" customHeight="1" thickBot="1" x14ac:dyDescent="0.35">
      <c r="A3" s="1"/>
      <c r="B3" s="1"/>
      <c r="C3" s="1"/>
      <c r="D3" s="1"/>
      <c r="E3" s="1"/>
      <c r="F3" s="1"/>
      <c r="G3" s="1"/>
      <c r="H3" s="1"/>
      <c r="I3" s="1"/>
      <c r="J3" s="1"/>
      <c r="K3" s="1"/>
    </row>
    <row r="4" spans="1:11" ht="31.5" customHeight="1" thickBot="1" x14ac:dyDescent="0.35">
      <c r="A4" s="1"/>
      <c r="B4" s="72" t="s">
        <v>13</v>
      </c>
      <c r="C4" s="73"/>
      <c r="D4" s="73"/>
      <c r="E4" s="73"/>
      <c r="F4" s="73"/>
      <c r="G4" s="73"/>
      <c r="H4" s="73"/>
      <c r="I4" s="73"/>
      <c r="J4" s="74"/>
      <c r="K4" s="1"/>
    </row>
    <row r="5" spans="1:11" ht="24.75" customHeight="1" x14ac:dyDescent="0.3">
      <c r="A5" s="1"/>
      <c r="B5" s="2"/>
      <c r="C5" s="70" t="s">
        <v>27</v>
      </c>
      <c r="D5" s="70"/>
      <c r="E5" s="70"/>
      <c r="F5" s="70"/>
      <c r="G5" s="70"/>
      <c r="H5" s="70"/>
      <c r="I5" s="70"/>
      <c r="J5" s="71"/>
      <c r="K5" s="1"/>
    </row>
    <row r="6" spans="1:11" ht="24.75" customHeight="1" x14ac:dyDescent="0.3">
      <c r="A6" s="1"/>
      <c r="B6" s="2"/>
      <c r="C6" s="79" t="s">
        <v>28</v>
      </c>
      <c r="D6" s="79"/>
      <c r="E6" s="79"/>
      <c r="F6" s="79"/>
      <c r="G6" s="79"/>
      <c r="H6" s="79"/>
      <c r="I6" s="79"/>
      <c r="J6" s="80"/>
      <c r="K6" s="1"/>
    </row>
    <row r="7" spans="1:11" ht="24.75" customHeight="1" x14ac:dyDescent="0.3">
      <c r="A7" s="1"/>
      <c r="B7" s="2"/>
      <c r="C7" s="79" t="s">
        <v>990</v>
      </c>
      <c r="D7" s="79"/>
      <c r="E7" s="79"/>
      <c r="F7" s="79"/>
      <c r="G7" s="79"/>
      <c r="H7" s="79"/>
      <c r="I7" s="79"/>
      <c r="J7" s="80"/>
      <c r="K7" s="1"/>
    </row>
    <row r="8" spans="1:11" ht="24.75" customHeight="1" x14ac:dyDescent="0.3">
      <c r="A8" s="1"/>
      <c r="B8" s="2"/>
      <c r="C8" s="70" t="s">
        <v>991</v>
      </c>
      <c r="D8" s="70"/>
      <c r="E8" s="70"/>
      <c r="F8" s="70"/>
      <c r="G8" s="70"/>
      <c r="H8" s="70"/>
      <c r="I8" s="70"/>
      <c r="J8" s="71"/>
      <c r="K8" s="1"/>
    </row>
    <row r="9" spans="1:11" ht="24.75" customHeight="1" x14ac:dyDescent="0.3">
      <c r="A9" s="1"/>
      <c r="B9" s="2"/>
      <c r="C9" s="70" t="s">
        <v>992</v>
      </c>
      <c r="D9" s="70"/>
      <c r="E9" s="70"/>
      <c r="F9" s="70"/>
      <c r="G9" s="70"/>
      <c r="H9" s="70"/>
      <c r="I9" s="70"/>
      <c r="J9" s="71"/>
      <c r="K9" s="1"/>
    </row>
    <row r="10" spans="1:11" ht="24.75" customHeight="1" x14ac:dyDescent="0.3">
      <c r="A10" s="1"/>
      <c r="B10" s="2"/>
      <c r="C10" s="70" t="s">
        <v>993</v>
      </c>
      <c r="D10" s="70"/>
      <c r="E10" s="70"/>
      <c r="F10" s="70"/>
      <c r="G10" s="70"/>
      <c r="H10" s="70"/>
      <c r="I10" s="70"/>
      <c r="J10" s="71"/>
      <c r="K10" s="1"/>
    </row>
    <row r="11" spans="1:11" ht="24.75" customHeight="1" x14ac:dyDescent="0.3">
      <c r="A11" s="1"/>
      <c r="B11" s="2"/>
      <c r="C11" s="70" t="s">
        <v>994</v>
      </c>
      <c r="D11" s="70"/>
      <c r="E11" s="70"/>
      <c r="F11" s="70"/>
      <c r="G11" s="70"/>
      <c r="H11" s="70"/>
      <c r="I11" s="70"/>
      <c r="J11" s="71"/>
      <c r="K11" s="1"/>
    </row>
    <row r="12" spans="1:11" ht="24.75" customHeight="1" x14ac:dyDescent="0.3">
      <c r="A12" s="1"/>
      <c r="B12" s="2"/>
      <c r="C12" s="70" t="s">
        <v>995</v>
      </c>
      <c r="D12" s="70"/>
      <c r="E12" s="70"/>
      <c r="F12" s="70"/>
      <c r="G12" s="70"/>
      <c r="H12" s="70"/>
      <c r="I12" s="70"/>
      <c r="J12" s="71"/>
      <c r="K12" s="1"/>
    </row>
    <row r="13" spans="1:11" ht="24.75" customHeight="1" x14ac:dyDescent="0.3">
      <c r="A13" s="1"/>
      <c r="B13" s="2"/>
      <c r="C13" s="70" t="s">
        <v>996</v>
      </c>
      <c r="D13" s="70"/>
      <c r="E13" s="70"/>
      <c r="F13" s="70"/>
      <c r="G13" s="70"/>
      <c r="H13" s="70"/>
      <c r="I13" s="70"/>
      <c r="J13" s="71"/>
      <c r="K13" s="1"/>
    </row>
    <row r="14" spans="1:11" ht="24.75" customHeight="1" x14ac:dyDescent="0.3">
      <c r="A14" s="1"/>
      <c r="B14" s="2"/>
      <c r="C14" s="70" t="s">
        <v>997</v>
      </c>
      <c r="D14" s="70"/>
      <c r="E14" s="70"/>
      <c r="F14" s="70"/>
      <c r="G14" s="70"/>
      <c r="H14" s="70"/>
      <c r="I14" s="70"/>
      <c r="J14" s="71"/>
      <c r="K14" s="1"/>
    </row>
    <row r="15" spans="1:11" ht="24.75" customHeight="1" x14ac:dyDescent="0.3">
      <c r="A15" s="1"/>
      <c r="B15" s="2"/>
      <c r="C15" s="70" t="s">
        <v>998</v>
      </c>
      <c r="D15" s="70"/>
      <c r="E15" s="70"/>
      <c r="F15" s="70"/>
      <c r="G15" s="70"/>
      <c r="H15" s="70"/>
      <c r="I15" s="70"/>
      <c r="J15" s="71"/>
      <c r="K15" s="1"/>
    </row>
    <row r="16" spans="1:11" ht="24.75" customHeight="1" thickBot="1" x14ac:dyDescent="0.35">
      <c r="A16" s="1"/>
      <c r="B16" s="3"/>
      <c r="C16" s="76" t="s">
        <v>999</v>
      </c>
      <c r="D16" s="77"/>
      <c r="E16" s="77"/>
      <c r="F16" s="77"/>
      <c r="G16" s="77"/>
      <c r="H16" s="77"/>
      <c r="I16" s="77"/>
      <c r="J16" s="78"/>
      <c r="K16" s="1"/>
    </row>
    <row r="17" spans="1:11" ht="22.5" customHeight="1" x14ac:dyDescent="0.25">
      <c r="A17" s="1"/>
      <c r="B17" s="1"/>
      <c r="C17" s="75" t="s">
        <v>15</v>
      </c>
      <c r="D17" s="75"/>
      <c r="E17" s="75"/>
      <c r="F17" s="75"/>
      <c r="G17" s="75"/>
      <c r="H17" s="75"/>
      <c r="I17" s="75"/>
      <c r="J17" s="75"/>
      <c r="K17" s="1"/>
    </row>
    <row r="18" spans="1:11" ht="22.5" customHeight="1" x14ac:dyDescent="0.3">
      <c r="A18" s="1"/>
      <c r="B18" s="1"/>
      <c r="C18" s="70" t="s">
        <v>16</v>
      </c>
      <c r="D18" s="70"/>
      <c r="E18" s="70"/>
      <c r="F18" s="70"/>
      <c r="G18" s="70"/>
      <c r="H18" s="70"/>
      <c r="I18" s="70"/>
      <c r="J18" s="70"/>
      <c r="K18" s="1"/>
    </row>
    <row r="19" spans="1:11" ht="22.5" customHeight="1" x14ac:dyDescent="0.3">
      <c r="A19" s="1"/>
      <c r="B19" s="1"/>
      <c r="C19" s="7"/>
      <c r="D19" s="7"/>
      <c r="E19" s="7"/>
      <c r="F19" s="7"/>
      <c r="G19" s="7"/>
      <c r="H19" s="7"/>
      <c r="I19" s="7"/>
      <c r="J19" s="7"/>
      <c r="K19" s="1"/>
    </row>
    <row r="20" spans="1:11" ht="46.5" customHeight="1" x14ac:dyDescent="0.3">
      <c r="C20" s="5"/>
      <c r="D20" s="5"/>
      <c r="E20" s="5"/>
      <c r="F20" s="5"/>
      <c r="G20" s="5"/>
      <c r="H20" s="5"/>
      <c r="I20" s="5"/>
      <c r="J20" s="5"/>
    </row>
    <row r="21" spans="1:11" ht="35.25" customHeight="1" x14ac:dyDescent="0.3">
      <c r="C21" s="5"/>
      <c r="D21" s="5"/>
      <c r="E21" s="5"/>
      <c r="F21" s="5"/>
      <c r="G21" s="5"/>
      <c r="H21" s="5"/>
      <c r="I21" s="5"/>
      <c r="J21" s="5"/>
    </row>
    <row r="22" spans="1:11" ht="43.5" customHeight="1" x14ac:dyDescent="0.3">
      <c r="C22" s="5"/>
      <c r="D22" s="5"/>
      <c r="E22" s="5"/>
      <c r="F22" s="5"/>
      <c r="G22" s="5"/>
      <c r="H22" s="5"/>
      <c r="I22" s="5"/>
      <c r="J22" s="5"/>
    </row>
    <row r="23" spans="1:11" ht="17.100000000000001" customHeight="1" x14ac:dyDescent="0.3">
      <c r="C23" s="5"/>
      <c r="D23" s="5"/>
      <c r="E23" s="5"/>
      <c r="F23" s="5"/>
      <c r="G23" s="5"/>
      <c r="H23" s="5"/>
      <c r="I23" s="5"/>
      <c r="J23" s="5"/>
    </row>
    <row r="24" spans="1:11" ht="17.100000000000001" customHeight="1" x14ac:dyDescent="0.3">
      <c r="C24" s="5"/>
      <c r="D24" s="5"/>
      <c r="E24" s="5"/>
      <c r="F24" s="5"/>
      <c r="G24" s="5"/>
      <c r="H24" s="5"/>
      <c r="I24" s="5"/>
      <c r="J24" s="5"/>
    </row>
    <row r="25" spans="1:11" ht="45" customHeight="1" x14ac:dyDescent="0.3">
      <c r="C25" s="5"/>
      <c r="D25" s="5"/>
      <c r="E25" s="5"/>
      <c r="F25" s="5"/>
      <c r="G25" s="5"/>
      <c r="H25" s="5"/>
      <c r="I25" s="5"/>
      <c r="J25" s="5"/>
    </row>
    <row r="26" spans="1:11" ht="17.25" customHeight="1" x14ac:dyDescent="0.3">
      <c r="C26" s="5"/>
      <c r="D26" s="5"/>
      <c r="E26" s="5"/>
      <c r="F26" s="5"/>
      <c r="G26" s="5"/>
      <c r="H26" s="5"/>
      <c r="I26" s="5"/>
      <c r="J26" s="5"/>
    </row>
    <row r="27" spans="1:11" ht="17.25" customHeight="1" x14ac:dyDescent="0.3">
      <c r="C27" s="5"/>
      <c r="D27" s="5"/>
      <c r="E27" s="5"/>
      <c r="F27" s="5"/>
      <c r="G27" s="5"/>
      <c r="H27" s="5"/>
      <c r="I27" s="5"/>
      <c r="J27" s="5"/>
    </row>
    <row r="28" spans="1:11" ht="17.25" customHeight="1" x14ac:dyDescent="0.3">
      <c r="C28" s="5"/>
      <c r="D28" s="5"/>
      <c r="E28" s="5"/>
      <c r="F28" s="5"/>
      <c r="G28" s="5"/>
      <c r="H28" s="5"/>
      <c r="I28" s="5"/>
      <c r="J28" s="5"/>
    </row>
    <row r="29" spans="1:11" ht="17.25" customHeight="1" x14ac:dyDescent="0.3">
      <c r="C29" s="5"/>
      <c r="D29" s="5"/>
      <c r="E29" s="5"/>
      <c r="F29" s="5"/>
      <c r="G29" s="5"/>
      <c r="H29" s="5"/>
      <c r="I29" s="5"/>
      <c r="J29" s="5"/>
    </row>
    <row r="30" spans="1:11" ht="23.25" customHeight="1" x14ac:dyDescent="0.3">
      <c r="C30" s="5"/>
      <c r="D30" s="5"/>
      <c r="E30" s="5"/>
      <c r="F30" s="5"/>
      <c r="G30" s="5"/>
      <c r="H30" s="5"/>
      <c r="I30" s="5"/>
      <c r="J30" s="5"/>
    </row>
    <row r="31" spans="1:11" ht="23.25" customHeight="1" x14ac:dyDescent="0.3">
      <c r="C31" s="5"/>
      <c r="D31" s="5"/>
      <c r="E31" s="5"/>
      <c r="F31" s="5"/>
      <c r="G31" s="5"/>
      <c r="H31" s="5"/>
      <c r="I31" s="5"/>
      <c r="J31" s="5"/>
    </row>
    <row r="32" spans="1:11" ht="16.5" customHeight="1" x14ac:dyDescent="0.3">
      <c r="C32" s="5"/>
      <c r="D32" s="5"/>
      <c r="E32" s="5"/>
      <c r="F32" s="5"/>
      <c r="G32" s="5"/>
      <c r="H32" s="5"/>
      <c r="I32" s="5"/>
      <c r="J32" s="5"/>
    </row>
    <row r="33" spans="3:10" ht="21.75" customHeight="1" x14ac:dyDescent="0.3">
      <c r="C33" s="5"/>
      <c r="D33" s="5"/>
      <c r="E33" s="5"/>
      <c r="F33" s="5"/>
      <c r="G33" s="5"/>
      <c r="H33" s="5"/>
      <c r="I33" s="5"/>
      <c r="J33" s="5"/>
    </row>
    <row r="34" spans="3:10" ht="23.25" customHeight="1" x14ac:dyDescent="0.3">
      <c r="C34" s="5"/>
      <c r="D34" s="5"/>
      <c r="E34" s="5"/>
      <c r="F34" s="5"/>
      <c r="G34" s="5"/>
      <c r="H34" s="5"/>
      <c r="I34" s="5"/>
      <c r="J34" s="5"/>
    </row>
    <row r="35" spans="3:10" ht="17.100000000000001" customHeight="1" x14ac:dyDescent="0.3">
      <c r="C35" s="6"/>
      <c r="D35" s="6"/>
      <c r="E35" s="6"/>
      <c r="F35" s="6"/>
      <c r="G35" s="6"/>
      <c r="H35" s="6"/>
      <c r="I35" s="6"/>
      <c r="J35" s="6"/>
    </row>
    <row r="36" spans="3:10" ht="17.100000000000001" customHeight="1" x14ac:dyDescent="0.3">
      <c r="C36" s="6"/>
      <c r="D36" s="6"/>
      <c r="E36" s="6"/>
      <c r="F36" s="6"/>
      <c r="G36" s="6"/>
      <c r="H36" s="6"/>
      <c r="I36" s="6"/>
      <c r="J36" s="6"/>
    </row>
    <row r="37" spans="3:10" ht="17.100000000000001" customHeight="1" x14ac:dyDescent="0.3">
      <c r="C37" s="6"/>
      <c r="D37" s="6"/>
      <c r="E37" s="6"/>
      <c r="F37" s="6"/>
      <c r="G37" s="6"/>
      <c r="H37" s="6"/>
    </row>
  </sheetData>
  <protectedRanges>
    <protectedRange sqref="C17:J18" name="범위1"/>
  </protectedRanges>
  <mergeCells count="15">
    <mergeCell ref="C13:J13"/>
    <mergeCell ref="B4:J4"/>
    <mergeCell ref="C17:J17"/>
    <mergeCell ref="C18:J18"/>
    <mergeCell ref="C14:J14"/>
    <mergeCell ref="C15:J15"/>
    <mergeCell ref="C16:J16"/>
    <mergeCell ref="C10:J10"/>
    <mergeCell ref="C11:J11"/>
    <mergeCell ref="C12:J12"/>
    <mergeCell ref="C5:J5"/>
    <mergeCell ref="C8:J8"/>
    <mergeCell ref="C9:J9"/>
    <mergeCell ref="C6:J6"/>
    <mergeCell ref="C7:J7"/>
  </mergeCells>
  <phoneticPr fontId="1" type="noConversion"/>
  <pageMargins left="0.25" right="0.25" top="0.75" bottom="0.75" header="0.3" footer="0.3"/>
  <pageSetup paperSize="9" scale="56" orientation="landscape" r:id="rId1"/>
  <headerFooter>
    <oddHeader xml:space="preserve">&amp;C
</oddHeader>
    <oddFooter>&amp;C&amp;8&amp;K01+047페이지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D10"/>
  <sheetViews>
    <sheetView showGridLines="0" zoomScale="175" zoomScaleNormal="175" zoomScaleSheetLayoutView="150" workbookViewId="0">
      <selection activeCell="E5" sqref="E5"/>
    </sheetView>
  </sheetViews>
  <sheetFormatPr defaultColWidth="9" defaultRowHeight="16.5" x14ac:dyDescent="0.3"/>
  <cols>
    <col min="1" max="1" width="3.625" style="9" customWidth="1"/>
    <col min="2" max="2" width="44" style="9" customWidth="1"/>
    <col min="3" max="3" width="9" style="9"/>
    <col min="4" max="4" width="10.25" style="9" customWidth="1"/>
    <col min="5" max="16384" width="9" style="9"/>
  </cols>
  <sheetData>
    <row r="1" spans="1:4" x14ac:dyDescent="0.3">
      <c r="A1" s="16"/>
      <c r="B1" s="17"/>
      <c r="C1" s="17"/>
      <c r="D1" s="18"/>
    </row>
    <row r="2" spans="1:4" x14ac:dyDescent="0.3">
      <c r="A2" s="19"/>
      <c r="B2" s="10" t="s">
        <v>17</v>
      </c>
      <c r="C2" s="11"/>
      <c r="D2" s="20"/>
    </row>
    <row r="3" spans="1:4" ht="6" customHeight="1" thickBot="1" x14ac:dyDescent="0.35">
      <c r="A3" s="19"/>
      <c r="B3" s="10"/>
      <c r="C3" s="11"/>
      <c r="D3" s="20"/>
    </row>
    <row r="4" spans="1:4" ht="18" thickTop="1" thickBot="1" x14ac:dyDescent="0.35">
      <c r="A4" s="19"/>
      <c r="B4" s="8" t="s">
        <v>1</v>
      </c>
      <c r="C4" s="15"/>
      <c r="D4" s="21" t="s">
        <v>14</v>
      </c>
    </row>
    <row r="5" spans="1:4" ht="17.25" thickTop="1" x14ac:dyDescent="0.3">
      <c r="A5" s="19"/>
      <c r="B5" s="12" t="s">
        <v>2</v>
      </c>
      <c r="C5" s="13">
        <f>(C4*4.3)/4.5</f>
        <v>0</v>
      </c>
      <c r="D5" s="22"/>
    </row>
    <row r="6" spans="1:4" x14ac:dyDescent="0.3">
      <c r="A6" s="19"/>
      <c r="B6" s="12" t="s">
        <v>3</v>
      </c>
      <c r="C6" s="14">
        <f>(C4*4)/4.5</f>
        <v>0</v>
      </c>
      <c r="D6" s="22"/>
    </row>
    <row r="7" spans="1:4" x14ac:dyDescent="0.3">
      <c r="A7" s="19"/>
      <c r="B7" s="12" t="s">
        <v>4</v>
      </c>
      <c r="C7" s="14">
        <f>(C4*100)/4.5</f>
        <v>0</v>
      </c>
      <c r="D7" s="22"/>
    </row>
    <row r="8" spans="1:4" x14ac:dyDescent="0.3">
      <c r="A8" s="19"/>
      <c r="B8" s="11"/>
      <c r="C8" s="11"/>
      <c r="D8" s="20"/>
    </row>
    <row r="9" spans="1:4" x14ac:dyDescent="0.3">
      <c r="A9" s="19"/>
      <c r="B9" s="11"/>
      <c r="C9" s="11"/>
      <c r="D9" s="20"/>
    </row>
    <row r="10" spans="1:4" ht="17.25" thickBot="1" x14ac:dyDescent="0.35">
      <c r="A10" s="23"/>
      <c r="B10" s="24"/>
      <c r="C10" s="24"/>
      <c r="D10" s="25"/>
    </row>
  </sheetData>
  <sheetProtection sheet="1" autoFilter="0"/>
  <protectedRanges>
    <protectedRange sqref="C4" name="범위1"/>
  </protectedRange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70"/>
  <sheetViews>
    <sheetView tabSelected="1" workbookViewId="0">
      <pane xSplit="4" ySplit="2" topLeftCell="E18" activePane="bottomRight" state="frozen"/>
      <selection pane="topRight" activeCell="E1" sqref="E1"/>
      <selection pane="bottomLeft" activeCell="A3" sqref="A3"/>
      <selection pane="bottomRight" activeCell="H11" sqref="H11"/>
    </sheetView>
  </sheetViews>
  <sheetFormatPr defaultColWidth="9" defaultRowHeight="16.5" x14ac:dyDescent="0.3"/>
  <cols>
    <col min="1" max="1" width="4.5" customWidth="1"/>
    <col min="2" max="2" width="7.375" customWidth="1"/>
    <col min="3" max="3" width="7.875" customWidth="1"/>
    <col min="4" max="4" width="30" customWidth="1"/>
    <col min="5" max="5" width="28.375" customWidth="1"/>
    <col min="6" max="6" width="8.75"/>
    <col min="7" max="7" width="5" style="34" customWidth="1"/>
    <col min="8" max="11" width="9" style="34"/>
    <col min="12" max="16" width="8" style="34" customWidth="1"/>
    <col min="17" max="17" width="6.75" style="34" customWidth="1"/>
    <col min="18" max="26" width="9" style="34"/>
    <col min="27" max="16384" width="9" style="39"/>
  </cols>
  <sheetData>
    <row r="1" spans="1:26" x14ac:dyDescent="0.3">
      <c r="A1" s="81" t="s">
        <v>0</v>
      </c>
      <c r="B1" s="81" t="s">
        <v>24</v>
      </c>
      <c r="C1" s="81" t="s">
        <v>5</v>
      </c>
      <c r="D1" s="81" t="s">
        <v>11</v>
      </c>
      <c r="E1" s="81" t="s">
        <v>1021</v>
      </c>
      <c r="F1" s="83" t="s">
        <v>12</v>
      </c>
      <c r="G1" s="91" t="s">
        <v>6</v>
      </c>
      <c r="H1" s="92"/>
      <c r="I1" s="87" t="s">
        <v>30</v>
      </c>
      <c r="J1" s="93" t="s">
        <v>9</v>
      </c>
      <c r="K1" s="94"/>
      <c r="L1" s="94"/>
      <c r="M1" s="94"/>
      <c r="N1" s="94"/>
      <c r="O1" s="94"/>
      <c r="P1" s="94"/>
      <c r="Q1" s="95"/>
      <c r="R1" s="96" t="s">
        <v>22</v>
      </c>
      <c r="S1" s="97"/>
      <c r="T1" s="98"/>
      <c r="U1" s="99" t="s">
        <v>196</v>
      </c>
      <c r="V1" s="100"/>
      <c r="W1" s="89" t="s">
        <v>10</v>
      </c>
      <c r="X1" s="90"/>
      <c r="Y1" s="85" t="s">
        <v>198</v>
      </c>
      <c r="Z1" s="87" t="s">
        <v>8</v>
      </c>
    </row>
    <row r="2" spans="1:26" ht="17.25" thickBot="1" x14ac:dyDescent="0.35">
      <c r="A2" s="82"/>
      <c r="B2" s="82"/>
      <c r="C2" s="82"/>
      <c r="D2" s="82"/>
      <c r="E2" s="82"/>
      <c r="F2" s="84"/>
      <c r="G2" s="27" t="s">
        <v>29</v>
      </c>
      <c r="H2" s="35" t="s">
        <v>18</v>
      </c>
      <c r="I2" s="88"/>
      <c r="J2" s="26" t="s">
        <v>809</v>
      </c>
      <c r="K2" s="37" t="s">
        <v>810</v>
      </c>
      <c r="L2" s="37" t="s">
        <v>987</v>
      </c>
      <c r="M2" s="37" t="s">
        <v>19</v>
      </c>
      <c r="N2" s="37" t="s">
        <v>20</v>
      </c>
      <c r="O2" s="37" t="s">
        <v>21</v>
      </c>
      <c r="P2" s="31" t="s">
        <v>195</v>
      </c>
      <c r="Q2" s="36" t="s">
        <v>7</v>
      </c>
      <c r="R2" s="28" t="s">
        <v>32</v>
      </c>
      <c r="S2" s="29" t="s">
        <v>31</v>
      </c>
      <c r="T2" s="30" t="s">
        <v>23</v>
      </c>
      <c r="U2" s="32" t="s">
        <v>843</v>
      </c>
      <c r="V2" s="32" t="s">
        <v>197</v>
      </c>
      <c r="W2" s="33" t="s">
        <v>842</v>
      </c>
      <c r="X2" s="33" t="s">
        <v>816</v>
      </c>
      <c r="Y2" s="86"/>
      <c r="Z2" s="88"/>
    </row>
    <row r="3" spans="1:26" s="40" customFormat="1" ht="14.25" thickTop="1" x14ac:dyDescent="0.3">
      <c r="A3" s="42">
        <v>1</v>
      </c>
      <c r="B3" s="38" t="s">
        <v>962</v>
      </c>
      <c r="C3" s="63" t="s">
        <v>520</v>
      </c>
      <c r="D3" s="63" t="s">
        <v>521</v>
      </c>
      <c r="E3" s="63" t="s">
        <v>1022</v>
      </c>
      <c r="F3" s="38" t="s">
        <v>522</v>
      </c>
      <c r="G3" s="38">
        <v>1</v>
      </c>
      <c r="H3" s="43" t="s">
        <v>199</v>
      </c>
      <c r="I3" s="38" t="s">
        <v>706</v>
      </c>
      <c r="J3" s="38" t="s">
        <v>812</v>
      </c>
      <c r="K3" s="38" t="s">
        <v>812</v>
      </c>
      <c r="L3" s="38">
        <v>2.93</v>
      </c>
      <c r="M3" s="38" t="s">
        <v>813</v>
      </c>
      <c r="N3" s="38">
        <v>6</v>
      </c>
      <c r="O3" s="44" t="s">
        <v>199</v>
      </c>
      <c r="P3" s="44" t="s">
        <v>199</v>
      </c>
      <c r="Q3" s="38" t="s">
        <v>199</v>
      </c>
      <c r="R3" s="38" t="s">
        <v>523</v>
      </c>
      <c r="S3" s="38" t="s">
        <v>524</v>
      </c>
      <c r="T3" s="45" t="s">
        <v>244</v>
      </c>
      <c r="U3" s="42" t="s">
        <v>199</v>
      </c>
      <c r="V3" s="38" t="s">
        <v>199</v>
      </c>
      <c r="W3" s="38" t="s">
        <v>812</v>
      </c>
      <c r="X3" s="38" t="s">
        <v>683</v>
      </c>
      <c r="Y3" s="46" t="s">
        <v>165</v>
      </c>
      <c r="Z3" s="47" t="s">
        <v>988</v>
      </c>
    </row>
    <row r="4" spans="1:26" s="40" customFormat="1" ht="13.5" x14ac:dyDescent="0.3">
      <c r="A4" s="42">
        <v>2</v>
      </c>
      <c r="B4" s="38" t="s">
        <v>962</v>
      </c>
      <c r="C4" s="63" t="s">
        <v>520</v>
      </c>
      <c r="D4" s="63" t="s">
        <v>532</v>
      </c>
      <c r="E4" s="63" t="s">
        <v>1023</v>
      </c>
      <c r="F4" s="38" t="s">
        <v>203</v>
      </c>
      <c r="G4" s="38">
        <v>2</v>
      </c>
      <c r="H4" s="38" t="s">
        <v>51</v>
      </c>
      <c r="I4" s="38" t="s">
        <v>188</v>
      </c>
      <c r="J4" s="38" t="s">
        <v>812</v>
      </c>
      <c r="K4" s="38" t="s">
        <v>803</v>
      </c>
      <c r="L4" s="38">
        <v>3</v>
      </c>
      <c r="M4" s="38" t="s">
        <v>191</v>
      </c>
      <c r="N4" s="38" t="s">
        <v>533</v>
      </c>
      <c r="O4" s="44" t="s">
        <v>199</v>
      </c>
      <c r="P4" s="44" t="s">
        <v>199</v>
      </c>
      <c r="Q4" s="38" t="s">
        <v>199</v>
      </c>
      <c r="R4" s="38" t="s">
        <v>534</v>
      </c>
      <c r="S4" s="38" t="s">
        <v>535</v>
      </c>
      <c r="T4" s="45" t="s">
        <v>244</v>
      </c>
      <c r="U4" s="42" t="s">
        <v>199</v>
      </c>
      <c r="V4" s="38" t="s">
        <v>199</v>
      </c>
      <c r="W4" s="38" t="s">
        <v>812</v>
      </c>
      <c r="X4" s="38" t="s">
        <v>686</v>
      </c>
      <c r="Y4" s="46" t="s">
        <v>169</v>
      </c>
      <c r="Z4" s="47" t="s">
        <v>773</v>
      </c>
    </row>
    <row r="5" spans="1:26" s="40" customFormat="1" ht="13.5" x14ac:dyDescent="0.3">
      <c r="A5" s="42">
        <v>3</v>
      </c>
      <c r="B5" s="38" t="s">
        <v>962</v>
      </c>
      <c r="C5" s="63" t="s">
        <v>520</v>
      </c>
      <c r="D5" s="63" t="s">
        <v>200</v>
      </c>
      <c r="E5" s="63" t="s">
        <v>1024</v>
      </c>
      <c r="F5" s="38" t="s">
        <v>203</v>
      </c>
      <c r="G5" s="38">
        <v>5</v>
      </c>
      <c r="H5" s="43" t="s">
        <v>199</v>
      </c>
      <c r="I5" s="38" t="s">
        <v>188</v>
      </c>
      <c r="J5" s="38" t="s">
        <v>803</v>
      </c>
      <c r="K5" s="38" t="s">
        <v>812</v>
      </c>
      <c r="L5" s="38">
        <v>2.81</v>
      </c>
      <c r="M5" s="38" t="s">
        <v>190</v>
      </c>
      <c r="N5" s="38" t="s">
        <v>547</v>
      </c>
      <c r="O5" s="44" t="s">
        <v>199</v>
      </c>
      <c r="P5" s="44" t="s">
        <v>199</v>
      </c>
      <c r="Q5" s="38" t="s">
        <v>199</v>
      </c>
      <c r="R5" s="48" t="s">
        <v>199</v>
      </c>
      <c r="S5" s="38" t="s">
        <v>546</v>
      </c>
      <c r="T5" s="45" t="s">
        <v>244</v>
      </c>
      <c r="U5" s="42" t="s">
        <v>199</v>
      </c>
      <c r="V5" s="38" t="s">
        <v>199</v>
      </c>
      <c r="W5" s="38" t="s">
        <v>812</v>
      </c>
      <c r="X5" s="38" t="s">
        <v>691</v>
      </c>
      <c r="Y5" s="46" t="s">
        <v>143</v>
      </c>
      <c r="Z5" s="47" t="s">
        <v>773</v>
      </c>
    </row>
    <row r="6" spans="1:26" s="40" customFormat="1" x14ac:dyDescent="0.3">
      <c r="A6" s="42">
        <v>4</v>
      </c>
      <c r="B6" s="38" t="s">
        <v>962</v>
      </c>
      <c r="C6" s="63" t="s">
        <v>520</v>
      </c>
      <c r="D6" s="63" t="s">
        <v>306</v>
      </c>
      <c r="E6" s="63" t="s">
        <v>1025</v>
      </c>
      <c r="F6" s="38" t="s">
        <v>522</v>
      </c>
      <c r="G6" s="38">
        <v>3</v>
      </c>
      <c r="H6" s="43" t="s">
        <v>199</v>
      </c>
      <c r="I6" s="38" t="s">
        <v>981</v>
      </c>
      <c r="J6" s="38" t="s">
        <v>812</v>
      </c>
      <c r="K6" s="38" t="s">
        <v>812</v>
      </c>
      <c r="L6" s="38">
        <v>3.4</v>
      </c>
      <c r="M6" s="38" t="s">
        <v>553</v>
      </c>
      <c r="N6" s="47" t="s">
        <v>553</v>
      </c>
      <c r="O6" s="44" t="s">
        <v>199</v>
      </c>
      <c r="P6" s="44" t="s">
        <v>199</v>
      </c>
      <c r="Q6" s="38" t="s">
        <v>774</v>
      </c>
      <c r="R6" s="38" t="s">
        <v>554</v>
      </c>
      <c r="S6" s="47" t="s">
        <v>555</v>
      </c>
      <c r="T6" s="45" t="s">
        <v>244</v>
      </c>
      <c r="U6" s="42" t="s">
        <v>199</v>
      </c>
      <c r="V6" s="38" t="s">
        <v>199</v>
      </c>
      <c r="W6" s="38" t="s">
        <v>803</v>
      </c>
      <c r="X6" s="38" t="s">
        <v>694</v>
      </c>
      <c r="Y6" s="49" t="s">
        <v>775</v>
      </c>
      <c r="Z6" s="50" t="s">
        <v>988</v>
      </c>
    </row>
    <row r="7" spans="1:26" s="40" customFormat="1" ht="13.5" x14ac:dyDescent="0.3">
      <c r="A7" s="42">
        <v>5</v>
      </c>
      <c r="B7" s="38" t="s">
        <v>962</v>
      </c>
      <c r="C7" s="63" t="s">
        <v>520</v>
      </c>
      <c r="D7" s="63" t="s">
        <v>305</v>
      </c>
      <c r="E7" s="63" t="s">
        <v>1026</v>
      </c>
      <c r="F7" s="38" t="s">
        <v>203</v>
      </c>
      <c r="G7" s="38">
        <v>3</v>
      </c>
      <c r="H7" s="43" t="s">
        <v>199</v>
      </c>
      <c r="I7" s="38" t="s">
        <v>188</v>
      </c>
      <c r="J7" s="38" t="s">
        <v>803</v>
      </c>
      <c r="K7" s="38" t="s">
        <v>812</v>
      </c>
      <c r="L7" s="38">
        <v>2.5</v>
      </c>
      <c r="M7" s="38" t="s">
        <v>814</v>
      </c>
      <c r="N7" s="38">
        <v>6</v>
      </c>
      <c r="O7" s="44" t="s">
        <v>199</v>
      </c>
      <c r="P7" s="44" t="s">
        <v>199</v>
      </c>
      <c r="Q7" s="38" t="s">
        <v>199</v>
      </c>
      <c r="R7" s="38" t="s">
        <v>556</v>
      </c>
      <c r="S7" s="38" t="s">
        <v>557</v>
      </c>
      <c r="T7" s="45" t="s">
        <v>255</v>
      </c>
      <c r="U7" s="42" t="s">
        <v>199</v>
      </c>
      <c r="V7" s="38" t="s">
        <v>199</v>
      </c>
      <c r="W7" s="38" t="s">
        <v>812</v>
      </c>
      <c r="X7" s="38" t="s">
        <v>695</v>
      </c>
      <c r="Y7" s="46" t="s">
        <v>166</v>
      </c>
      <c r="Z7" s="47" t="s">
        <v>773</v>
      </c>
    </row>
    <row r="8" spans="1:26" s="40" customFormat="1" ht="13.5" x14ac:dyDescent="0.3">
      <c r="A8" s="42">
        <v>6</v>
      </c>
      <c r="B8" s="38" t="s">
        <v>962</v>
      </c>
      <c r="C8" s="63" t="s">
        <v>520</v>
      </c>
      <c r="D8" s="63" t="s">
        <v>568</v>
      </c>
      <c r="E8" s="63" t="s">
        <v>1027</v>
      </c>
      <c r="F8" s="38" t="s">
        <v>203</v>
      </c>
      <c r="G8" s="38">
        <v>1</v>
      </c>
      <c r="H8" s="43" t="s">
        <v>199</v>
      </c>
      <c r="I8" s="38" t="s">
        <v>188</v>
      </c>
      <c r="J8" s="38" t="s">
        <v>812</v>
      </c>
      <c r="K8" s="38" t="s">
        <v>812</v>
      </c>
      <c r="L8" s="38">
        <v>2.57</v>
      </c>
      <c r="M8" s="38">
        <v>75</v>
      </c>
      <c r="N8" s="38">
        <v>6</v>
      </c>
      <c r="O8" s="44" t="s">
        <v>199</v>
      </c>
      <c r="P8" s="44" t="s">
        <v>199</v>
      </c>
      <c r="Q8" s="38" t="s">
        <v>199</v>
      </c>
      <c r="R8" s="48" t="s">
        <v>199</v>
      </c>
      <c r="S8" s="38" t="s">
        <v>569</v>
      </c>
      <c r="T8" s="45" t="s">
        <v>244</v>
      </c>
      <c r="U8" s="42" t="s">
        <v>199</v>
      </c>
      <c r="V8" s="38" t="s">
        <v>199</v>
      </c>
      <c r="W8" s="38" t="s">
        <v>803</v>
      </c>
      <c r="X8" s="38" t="s">
        <v>698</v>
      </c>
      <c r="Y8" s="46" t="s">
        <v>128</v>
      </c>
      <c r="Z8" s="47" t="s">
        <v>773</v>
      </c>
    </row>
    <row r="9" spans="1:26" s="40" customFormat="1" ht="13.5" x14ac:dyDescent="0.3">
      <c r="A9" s="42">
        <v>7</v>
      </c>
      <c r="B9" s="38" t="s">
        <v>25</v>
      </c>
      <c r="C9" s="63" t="s">
        <v>439</v>
      </c>
      <c r="D9" s="63" t="s">
        <v>312</v>
      </c>
      <c r="E9" s="63" t="s">
        <v>1028</v>
      </c>
      <c r="F9" s="38" t="s">
        <v>203</v>
      </c>
      <c r="G9" s="38">
        <v>2</v>
      </c>
      <c r="H9" s="38" t="s">
        <v>847</v>
      </c>
      <c r="I9" s="38" t="s">
        <v>188</v>
      </c>
      <c r="J9" s="38" t="s">
        <v>812</v>
      </c>
      <c r="K9" s="38" t="s">
        <v>812</v>
      </c>
      <c r="L9" s="38">
        <v>2.5</v>
      </c>
      <c r="M9" s="38" t="s">
        <v>192</v>
      </c>
      <c r="N9" s="38">
        <v>6</v>
      </c>
      <c r="O9" s="44" t="s">
        <v>199</v>
      </c>
      <c r="P9" s="44" t="s">
        <v>199</v>
      </c>
      <c r="Q9" s="38" t="s">
        <v>199</v>
      </c>
      <c r="R9" s="38" t="s">
        <v>440</v>
      </c>
      <c r="S9" s="38" t="s">
        <v>441</v>
      </c>
      <c r="T9" s="45" t="s">
        <v>244</v>
      </c>
      <c r="U9" s="42" t="s">
        <v>199</v>
      </c>
      <c r="V9" s="38" t="s">
        <v>199</v>
      </c>
      <c r="W9" s="38" t="s">
        <v>803</v>
      </c>
      <c r="X9" s="38" t="s">
        <v>841</v>
      </c>
      <c r="Y9" s="46" t="s">
        <v>163</v>
      </c>
      <c r="Z9" s="38"/>
    </row>
    <row r="10" spans="1:26" s="40" customFormat="1" ht="13.5" x14ac:dyDescent="0.3">
      <c r="A10" s="42">
        <v>8</v>
      </c>
      <c r="B10" s="38" t="s">
        <v>25</v>
      </c>
      <c r="C10" s="63" t="s">
        <v>399</v>
      </c>
      <c r="D10" s="63" t="s">
        <v>313</v>
      </c>
      <c r="E10" s="63" t="s">
        <v>1029</v>
      </c>
      <c r="F10" s="38" t="s">
        <v>203</v>
      </c>
      <c r="G10" s="38">
        <v>2</v>
      </c>
      <c r="H10" s="43" t="s">
        <v>199</v>
      </c>
      <c r="I10" s="38" t="s">
        <v>188</v>
      </c>
      <c r="J10" s="38" t="s">
        <v>812</v>
      </c>
      <c r="K10" s="38" t="s">
        <v>812</v>
      </c>
      <c r="L10" s="38">
        <v>2.5</v>
      </c>
      <c r="M10" s="38">
        <v>79</v>
      </c>
      <c r="N10" s="38">
        <v>6</v>
      </c>
      <c r="O10" s="44">
        <v>550</v>
      </c>
      <c r="P10" s="44" t="s">
        <v>199</v>
      </c>
      <c r="Q10" s="38" t="s">
        <v>199</v>
      </c>
      <c r="R10" s="38" t="s">
        <v>400</v>
      </c>
      <c r="S10" s="38" t="s">
        <v>401</v>
      </c>
      <c r="T10" s="45" t="s">
        <v>244</v>
      </c>
      <c r="U10" s="42" t="s">
        <v>199</v>
      </c>
      <c r="V10" s="38" t="s">
        <v>199</v>
      </c>
      <c r="W10" s="38" t="s">
        <v>812</v>
      </c>
      <c r="X10" s="38" t="s">
        <v>817</v>
      </c>
      <c r="Y10" s="46" t="s">
        <v>154</v>
      </c>
      <c r="Z10" s="47" t="s">
        <v>645</v>
      </c>
    </row>
    <row r="11" spans="1:26" s="40" customFormat="1" ht="13.5" x14ac:dyDescent="0.3">
      <c r="A11" s="42">
        <v>9</v>
      </c>
      <c r="B11" s="38" t="s">
        <v>25</v>
      </c>
      <c r="C11" s="63" t="s">
        <v>399</v>
      </c>
      <c r="D11" s="63" t="s">
        <v>314</v>
      </c>
      <c r="E11" s="63" t="s">
        <v>1030</v>
      </c>
      <c r="F11" s="38" t="s">
        <v>203</v>
      </c>
      <c r="G11" s="38">
        <v>3</v>
      </c>
      <c r="H11" s="38" t="s">
        <v>43</v>
      </c>
      <c r="I11" s="38" t="s">
        <v>188</v>
      </c>
      <c r="J11" s="38" t="s">
        <v>812</v>
      </c>
      <c r="K11" s="38" t="s">
        <v>812</v>
      </c>
      <c r="L11" s="51">
        <v>2.7</v>
      </c>
      <c r="M11" s="38">
        <v>75</v>
      </c>
      <c r="N11" s="38">
        <v>6</v>
      </c>
      <c r="O11" s="44">
        <v>550</v>
      </c>
      <c r="P11" s="44" t="s">
        <v>199</v>
      </c>
      <c r="Q11" s="38" t="s">
        <v>82</v>
      </c>
      <c r="R11" s="38" t="s">
        <v>422</v>
      </c>
      <c r="S11" s="38" t="s">
        <v>422</v>
      </c>
      <c r="T11" s="45" t="s">
        <v>255</v>
      </c>
      <c r="U11" s="42" t="s">
        <v>199</v>
      </c>
      <c r="V11" s="38" t="s">
        <v>199</v>
      </c>
      <c r="W11" s="38" t="s">
        <v>812</v>
      </c>
      <c r="X11" s="38" t="s">
        <v>650</v>
      </c>
      <c r="Y11" s="49" t="s">
        <v>651</v>
      </c>
      <c r="Z11" s="47" t="s">
        <v>773</v>
      </c>
    </row>
    <row r="12" spans="1:26" s="40" customFormat="1" ht="13.5" x14ac:dyDescent="0.3">
      <c r="A12" s="42">
        <v>10</v>
      </c>
      <c r="B12" s="38" t="s">
        <v>25</v>
      </c>
      <c r="C12" s="63" t="s">
        <v>399</v>
      </c>
      <c r="D12" s="63" t="s">
        <v>869</v>
      </c>
      <c r="E12" s="63" t="s">
        <v>1031</v>
      </c>
      <c r="F12" s="38" t="s">
        <v>203</v>
      </c>
      <c r="G12" s="38">
        <v>2</v>
      </c>
      <c r="H12" s="43" t="s">
        <v>948</v>
      </c>
      <c r="I12" s="38" t="s">
        <v>188</v>
      </c>
      <c r="J12" s="38" t="s">
        <v>812</v>
      </c>
      <c r="K12" s="38" t="s">
        <v>812</v>
      </c>
      <c r="L12" s="38">
        <v>2.5</v>
      </c>
      <c r="M12" s="48">
        <v>80</v>
      </c>
      <c r="N12" s="48">
        <v>6</v>
      </c>
      <c r="O12" s="44" t="s">
        <v>199</v>
      </c>
      <c r="P12" s="44" t="s">
        <v>199</v>
      </c>
      <c r="Q12" s="38" t="s">
        <v>199</v>
      </c>
      <c r="R12" s="48" t="s">
        <v>898</v>
      </c>
      <c r="S12" s="38" t="s">
        <v>899</v>
      </c>
      <c r="T12" s="45" t="s">
        <v>255</v>
      </c>
      <c r="U12" s="42" t="s">
        <v>199</v>
      </c>
      <c r="V12" s="38" t="s">
        <v>199</v>
      </c>
      <c r="W12" s="38" t="s">
        <v>803</v>
      </c>
      <c r="X12" s="38" t="s">
        <v>916</v>
      </c>
      <c r="Y12" s="46" t="s">
        <v>935</v>
      </c>
      <c r="Z12" s="38" t="s">
        <v>936</v>
      </c>
    </row>
    <row r="13" spans="1:26" s="40" customFormat="1" x14ac:dyDescent="0.3">
      <c r="A13" s="42">
        <v>11</v>
      </c>
      <c r="B13" s="38" t="s">
        <v>25</v>
      </c>
      <c r="C13" s="63" t="s">
        <v>399</v>
      </c>
      <c r="D13" s="63" t="s">
        <v>316</v>
      </c>
      <c r="E13" s="63" t="s">
        <v>1032</v>
      </c>
      <c r="F13" s="38" t="s">
        <v>203</v>
      </c>
      <c r="G13" s="38">
        <v>2</v>
      </c>
      <c r="H13" s="52" t="s">
        <v>315</v>
      </c>
      <c r="I13" s="38" t="s">
        <v>188</v>
      </c>
      <c r="J13" s="38" t="s">
        <v>812</v>
      </c>
      <c r="K13" s="38" t="s">
        <v>812</v>
      </c>
      <c r="L13" s="38">
        <v>2.5</v>
      </c>
      <c r="M13" s="48">
        <v>75</v>
      </c>
      <c r="N13" s="38">
        <v>6</v>
      </c>
      <c r="O13" s="44" t="s">
        <v>199</v>
      </c>
      <c r="P13" s="44" t="s">
        <v>199</v>
      </c>
      <c r="Q13" s="38" t="s">
        <v>502</v>
      </c>
      <c r="R13" s="38" t="s">
        <v>459</v>
      </c>
      <c r="S13" s="38" t="s">
        <v>460</v>
      </c>
      <c r="T13" s="45" t="s">
        <v>244</v>
      </c>
      <c r="U13" s="42" t="s">
        <v>199</v>
      </c>
      <c r="V13" s="38" t="s">
        <v>199</v>
      </c>
      <c r="W13" s="38" t="s">
        <v>803</v>
      </c>
      <c r="X13" s="38" t="s">
        <v>663</v>
      </c>
      <c r="Y13" s="53" t="s">
        <v>986</v>
      </c>
      <c r="Z13" s="47" t="s">
        <v>773</v>
      </c>
    </row>
    <row r="14" spans="1:26" s="40" customFormat="1" ht="13.5" x14ac:dyDescent="0.3">
      <c r="A14" s="42">
        <v>12</v>
      </c>
      <c r="B14" s="38" t="s">
        <v>25</v>
      </c>
      <c r="C14" s="63" t="s">
        <v>399</v>
      </c>
      <c r="D14" s="63" t="s">
        <v>317</v>
      </c>
      <c r="E14" s="63" t="s">
        <v>1033</v>
      </c>
      <c r="F14" s="38" t="s">
        <v>203</v>
      </c>
      <c r="G14" s="38">
        <v>1</v>
      </c>
      <c r="H14" s="43" t="s">
        <v>199</v>
      </c>
      <c r="I14" s="38" t="s">
        <v>188</v>
      </c>
      <c r="J14" s="38" t="s">
        <v>812</v>
      </c>
      <c r="K14" s="38" t="s">
        <v>812</v>
      </c>
      <c r="L14" s="38">
        <v>2.5</v>
      </c>
      <c r="M14" s="38">
        <v>80</v>
      </c>
      <c r="N14" s="38">
        <v>6.5</v>
      </c>
      <c r="O14" s="44">
        <v>550</v>
      </c>
      <c r="P14" s="44" t="s">
        <v>199</v>
      </c>
      <c r="Q14" s="47" t="s">
        <v>791</v>
      </c>
      <c r="R14" s="38" t="s">
        <v>463</v>
      </c>
      <c r="S14" s="47" t="s">
        <v>464</v>
      </c>
      <c r="T14" s="45" t="s">
        <v>244</v>
      </c>
      <c r="U14" s="42" t="s">
        <v>199</v>
      </c>
      <c r="V14" s="38" t="s">
        <v>199</v>
      </c>
      <c r="W14" s="38" t="s">
        <v>812</v>
      </c>
      <c r="X14" s="38" t="s">
        <v>818</v>
      </c>
      <c r="Y14" s="46" t="s">
        <v>164</v>
      </c>
      <c r="Z14" s="47" t="s">
        <v>773</v>
      </c>
    </row>
    <row r="15" spans="1:26" s="40" customFormat="1" ht="13.5" x14ac:dyDescent="0.3">
      <c r="A15" s="42">
        <v>13</v>
      </c>
      <c r="B15" s="38" t="s">
        <v>25</v>
      </c>
      <c r="C15" s="63" t="s">
        <v>399</v>
      </c>
      <c r="D15" s="63" t="s">
        <v>513</v>
      </c>
      <c r="E15" s="63" t="s">
        <v>1034</v>
      </c>
      <c r="F15" s="38" t="s">
        <v>203</v>
      </c>
      <c r="G15" s="38" t="s">
        <v>33</v>
      </c>
      <c r="H15" s="52" t="s">
        <v>37</v>
      </c>
      <c r="I15" s="38" t="s">
        <v>188</v>
      </c>
      <c r="J15" s="38" t="s">
        <v>812</v>
      </c>
      <c r="K15" s="38" t="s">
        <v>812</v>
      </c>
      <c r="L15" s="38">
        <v>2.5</v>
      </c>
      <c r="M15" s="38">
        <v>79</v>
      </c>
      <c r="N15" s="38">
        <v>6.5</v>
      </c>
      <c r="O15" s="44">
        <v>550</v>
      </c>
      <c r="P15" s="44" t="s">
        <v>199</v>
      </c>
      <c r="Q15" s="38" t="s">
        <v>65</v>
      </c>
      <c r="R15" s="48" t="s">
        <v>199</v>
      </c>
      <c r="S15" s="38" t="s">
        <v>514</v>
      </c>
      <c r="T15" s="45" t="s">
        <v>244</v>
      </c>
      <c r="U15" s="42" t="s">
        <v>199</v>
      </c>
      <c r="V15" s="38" t="s">
        <v>199</v>
      </c>
      <c r="W15" s="38" t="s">
        <v>812</v>
      </c>
      <c r="X15" s="38" t="s">
        <v>819</v>
      </c>
      <c r="Y15" s="46" t="s">
        <v>132</v>
      </c>
      <c r="Z15" s="47" t="s">
        <v>773</v>
      </c>
    </row>
    <row r="16" spans="1:26" s="40" customFormat="1" ht="13.5" x14ac:dyDescent="0.3">
      <c r="A16" s="42">
        <v>14</v>
      </c>
      <c r="B16" s="38" t="s">
        <v>194</v>
      </c>
      <c r="C16" s="63" t="s">
        <v>186</v>
      </c>
      <c r="D16" s="63" t="s">
        <v>301</v>
      </c>
      <c r="E16" s="63" t="s">
        <v>1035</v>
      </c>
      <c r="F16" s="38" t="s">
        <v>203</v>
      </c>
      <c r="G16" s="38">
        <v>5</v>
      </c>
      <c r="H16" s="43" t="s">
        <v>199</v>
      </c>
      <c r="I16" s="38" t="s">
        <v>188</v>
      </c>
      <c r="J16" s="38" t="s">
        <v>812</v>
      </c>
      <c r="K16" s="38" t="s">
        <v>812</v>
      </c>
      <c r="L16" s="38">
        <v>2.5</v>
      </c>
      <c r="M16" s="48">
        <v>75</v>
      </c>
      <c r="N16" s="48">
        <v>6</v>
      </c>
      <c r="O16" s="44" t="s">
        <v>199</v>
      </c>
      <c r="P16" s="44" t="s">
        <v>199</v>
      </c>
      <c r="Q16" s="38" t="s">
        <v>708</v>
      </c>
      <c r="R16" s="38" t="s">
        <v>709</v>
      </c>
      <c r="S16" s="38"/>
      <c r="T16" s="45" t="s">
        <v>244</v>
      </c>
      <c r="U16" s="42" t="s">
        <v>199</v>
      </c>
      <c r="V16" s="38" t="s">
        <v>199</v>
      </c>
      <c r="W16" s="38" t="s">
        <v>803</v>
      </c>
      <c r="X16" s="38" t="s">
        <v>822</v>
      </c>
      <c r="Y16" s="46" t="s">
        <v>176</v>
      </c>
      <c r="Z16" s="54" t="s">
        <v>710</v>
      </c>
    </row>
    <row r="17" spans="1:26" s="40" customFormat="1" ht="13.5" x14ac:dyDescent="0.3">
      <c r="A17" s="42">
        <v>15</v>
      </c>
      <c r="B17" s="38" t="s">
        <v>25</v>
      </c>
      <c r="C17" s="63" t="s">
        <v>560</v>
      </c>
      <c r="D17" s="63" t="s">
        <v>307</v>
      </c>
      <c r="E17" s="63" t="s">
        <v>1036</v>
      </c>
      <c r="F17" s="38" t="s">
        <v>203</v>
      </c>
      <c r="G17" s="38">
        <v>4</v>
      </c>
      <c r="H17" s="48" t="s">
        <v>199</v>
      </c>
      <c r="I17" s="38" t="s">
        <v>188</v>
      </c>
      <c r="J17" s="38" t="s">
        <v>812</v>
      </c>
      <c r="K17" s="38" t="s">
        <v>812</v>
      </c>
      <c r="L17" s="38">
        <v>2.81</v>
      </c>
      <c r="M17" s="38">
        <v>79</v>
      </c>
      <c r="N17" s="38">
        <v>6</v>
      </c>
      <c r="O17" s="44" t="s">
        <v>199</v>
      </c>
      <c r="P17" s="44" t="s">
        <v>199</v>
      </c>
      <c r="Q17" s="38" t="s">
        <v>199</v>
      </c>
      <c r="R17" s="38" t="s">
        <v>561</v>
      </c>
      <c r="S17" s="38" t="s">
        <v>562</v>
      </c>
      <c r="T17" s="45" t="s">
        <v>244</v>
      </c>
      <c r="U17" s="42" t="s">
        <v>199</v>
      </c>
      <c r="V17" s="38" t="s">
        <v>199</v>
      </c>
      <c r="W17" s="38" t="s">
        <v>812</v>
      </c>
      <c r="X17" s="38" t="s">
        <v>840</v>
      </c>
      <c r="Y17" s="46" t="s">
        <v>115</v>
      </c>
      <c r="Z17" s="38" t="s">
        <v>562</v>
      </c>
    </row>
    <row r="18" spans="1:26" s="40" customFormat="1" ht="13.5" x14ac:dyDescent="0.3">
      <c r="A18" s="42">
        <v>16</v>
      </c>
      <c r="B18" s="38" t="s">
        <v>962</v>
      </c>
      <c r="C18" s="63" t="s">
        <v>536</v>
      </c>
      <c r="D18" s="63" t="s">
        <v>868</v>
      </c>
      <c r="E18" s="63" t="s">
        <v>1037</v>
      </c>
      <c r="F18" s="38" t="s">
        <v>203</v>
      </c>
      <c r="G18" s="38">
        <v>3</v>
      </c>
      <c r="H18" s="43" t="s">
        <v>199</v>
      </c>
      <c r="I18" s="38" t="s">
        <v>188</v>
      </c>
      <c r="J18" s="38" t="s">
        <v>812</v>
      </c>
      <c r="K18" s="38" t="s">
        <v>812</v>
      </c>
      <c r="L18" s="38">
        <v>3.2</v>
      </c>
      <c r="M18" s="48">
        <v>90</v>
      </c>
      <c r="N18" s="48">
        <v>7</v>
      </c>
      <c r="O18" s="44" t="s">
        <v>199</v>
      </c>
      <c r="P18" s="44" t="s">
        <v>199</v>
      </c>
      <c r="Q18" s="38" t="s">
        <v>947</v>
      </c>
      <c r="R18" s="48" t="s">
        <v>897</v>
      </c>
      <c r="S18" s="38" t="s">
        <v>897</v>
      </c>
      <c r="T18" s="45" t="s">
        <v>244</v>
      </c>
      <c r="U18" s="42" t="s">
        <v>199</v>
      </c>
      <c r="V18" s="38" t="s">
        <v>199</v>
      </c>
      <c r="W18" s="38" t="s">
        <v>812</v>
      </c>
      <c r="X18" s="38" t="s">
        <v>687</v>
      </c>
      <c r="Y18" s="46" t="s">
        <v>934</v>
      </c>
      <c r="Z18" s="38"/>
    </row>
    <row r="19" spans="1:26" s="40" customFormat="1" ht="13.5" x14ac:dyDescent="0.3">
      <c r="A19" s="42">
        <v>17</v>
      </c>
      <c r="B19" s="38" t="s">
        <v>962</v>
      </c>
      <c r="C19" s="63" t="s">
        <v>536</v>
      </c>
      <c r="D19" s="63" t="s">
        <v>537</v>
      </c>
      <c r="E19" s="63" t="s">
        <v>1038</v>
      </c>
      <c r="F19" s="38" t="s">
        <v>522</v>
      </c>
      <c r="G19" s="38">
        <v>3</v>
      </c>
      <c r="H19" s="52" t="s">
        <v>53</v>
      </c>
      <c r="I19" s="38" t="s">
        <v>706</v>
      </c>
      <c r="J19" s="38" t="s">
        <v>812</v>
      </c>
      <c r="K19" s="38" t="s">
        <v>812</v>
      </c>
      <c r="L19" s="38">
        <v>2.81</v>
      </c>
      <c r="M19" s="38" t="s">
        <v>776</v>
      </c>
      <c r="N19" s="38" t="s">
        <v>777</v>
      </c>
      <c r="O19" s="44" t="s">
        <v>199</v>
      </c>
      <c r="P19" s="44" t="s">
        <v>199</v>
      </c>
      <c r="Q19" s="38" t="s">
        <v>199</v>
      </c>
      <c r="R19" s="38" t="s">
        <v>538</v>
      </c>
      <c r="S19" s="38" t="s">
        <v>539</v>
      </c>
      <c r="T19" s="45" t="s">
        <v>244</v>
      </c>
      <c r="U19" s="42" t="s">
        <v>199</v>
      </c>
      <c r="V19" s="38" t="s">
        <v>199</v>
      </c>
      <c r="W19" s="38" t="s">
        <v>812</v>
      </c>
      <c r="X19" s="38" t="s">
        <v>687</v>
      </c>
      <c r="Y19" s="49" t="s">
        <v>539</v>
      </c>
      <c r="Z19" s="38"/>
    </row>
    <row r="20" spans="1:26" s="40" customFormat="1" ht="13.5" x14ac:dyDescent="0.3">
      <c r="A20" s="42">
        <v>18</v>
      </c>
      <c r="B20" s="38" t="s">
        <v>962</v>
      </c>
      <c r="C20" s="63" t="s">
        <v>536</v>
      </c>
      <c r="D20" s="63" t="s">
        <v>540</v>
      </c>
      <c r="E20" s="63" t="s">
        <v>1039</v>
      </c>
      <c r="F20" s="38" t="s">
        <v>203</v>
      </c>
      <c r="G20" s="38">
        <v>2</v>
      </c>
      <c r="H20" s="38" t="s">
        <v>49</v>
      </c>
      <c r="I20" s="38" t="s">
        <v>188</v>
      </c>
      <c r="J20" s="38" t="s">
        <v>812</v>
      </c>
      <c r="K20" s="38" t="s">
        <v>812</v>
      </c>
      <c r="L20" s="38">
        <v>3.15</v>
      </c>
      <c r="M20" s="38" t="s">
        <v>778</v>
      </c>
      <c r="N20" s="38" t="s">
        <v>779</v>
      </c>
      <c r="O20" s="44" t="s">
        <v>199</v>
      </c>
      <c r="P20" s="44" t="s">
        <v>199</v>
      </c>
      <c r="Q20" s="38" t="s">
        <v>780</v>
      </c>
      <c r="R20" s="38" t="s">
        <v>541</v>
      </c>
      <c r="S20" s="38" t="s">
        <v>542</v>
      </c>
      <c r="T20" s="45" t="s">
        <v>244</v>
      </c>
      <c r="U20" s="42" t="s">
        <v>199</v>
      </c>
      <c r="V20" s="38" t="s">
        <v>199</v>
      </c>
      <c r="W20" s="38" t="s">
        <v>812</v>
      </c>
      <c r="X20" s="38" t="s">
        <v>688</v>
      </c>
      <c r="Y20" s="49" t="s">
        <v>689</v>
      </c>
      <c r="Z20" s="47" t="s">
        <v>773</v>
      </c>
    </row>
    <row r="21" spans="1:26" s="40" customFormat="1" ht="13.5" x14ac:dyDescent="0.3">
      <c r="A21" s="42">
        <v>19</v>
      </c>
      <c r="B21" s="38" t="s">
        <v>962</v>
      </c>
      <c r="C21" s="63" t="s">
        <v>536</v>
      </c>
      <c r="D21" s="63" t="s">
        <v>867</v>
      </c>
      <c r="E21" s="63" t="s">
        <v>1040</v>
      </c>
      <c r="F21" s="38" t="s">
        <v>187</v>
      </c>
      <c r="G21" s="38">
        <v>3</v>
      </c>
      <c r="H21" s="43" t="s">
        <v>199</v>
      </c>
      <c r="I21" s="38" t="s">
        <v>981</v>
      </c>
      <c r="J21" s="38" t="s">
        <v>812</v>
      </c>
      <c r="K21" s="38" t="s">
        <v>812</v>
      </c>
      <c r="L21" s="38">
        <v>2.81</v>
      </c>
      <c r="M21" s="48">
        <v>75</v>
      </c>
      <c r="N21" s="48">
        <v>6</v>
      </c>
      <c r="O21" s="44" t="s">
        <v>199</v>
      </c>
      <c r="P21" s="44" t="s">
        <v>199</v>
      </c>
      <c r="Q21" s="38" t="s">
        <v>199</v>
      </c>
      <c r="R21" s="48" t="s">
        <v>199</v>
      </c>
      <c r="S21" s="38" t="s">
        <v>896</v>
      </c>
      <c r="T21" s="45" t="s">
        <v>244</v>
      </c>
      <c r="U21" s="42" t="s">
        <v>199</v>
      </c>
      <c r="V21" s="38" t="s">
        <v>199</v>
      </c>
      <c r="W21" s="38" t="s">
        <v>812</v>
      </c>
      <c r="X21" s="38" t="s">
        <v>915</v>
      </c>
      <c r="Y21" s="46" t="s">
        <v>933</v>
      </c>
      <c r="Z21" s="38" t="s">
        <v>918</v>
      </c>
    </row>
    <row r="22" spans="1:26" s="40" customFormat="1" ht="13.5" x14ac:dyDescent="0.3">
      <c r="A22" s="42">
        <v>20</v>
      </c>
      <c r="B22" s="38" t="s">
        <v>962</v>
      </c>
      <c r="C22" s="63" t="s">
        <v>536</v>
      </c>
      <c r="D22" s="63" t="s">
        <v>308</v>
      </c>
      <c r="E22" s="63" t="s">
        <v>1041</v>
      </c>
      <c r="F22" s="38" t="s">
        <v>522</v>
      </c>
      <c r="G22" s="38">
        <v>5</v>
      </c>
      <c r="H22" s="43" t="s">
        <v>199</v>
      </c>
      <c r="I22" s="38" t="s">
        <v>981</v>
      </c>
      <c r="J22" s="38" t="s">
        <v>812</v>
      </c>
      <c r="K22" s="38" t="s">
        <v>812</v>
      </c>
      <c r="L22" s="38">
        <v>2.83</v>
      </c>
      <c r="M22" s="38">
        <v>75</v>
      </c>
      <c r="N22" s="38">
        <v>6</v>
      </c>
      <c r="O22" s="44" t="s">
        <v>199</v>
      </c>
      <c r="P22" s="44" t="s">
        <v>199</v>
      </c>
      <c r="Q22" s="38" t="s">
        <v>90</v>
      </c>
      <c r="R22" s="38" t="s">
        <v>72</v>
      </c>
      <c r="S22" s="38" t="s">
        <v>558</v>
      </c>
      <c r="T22" s="45" t="s">
        <v>244</v>
      </c>
      <c r="U22" s="42" t="s">
        <v>199</v>
      </c>
      <c r="V22" s="38" t="s">
        <v>199</v>
      </c>
      <c r="W22" s="38" t="s">
        <v>812</v>
      </c>
      <c r="X22" s="38" t="s">
        <v>696</v>
      </c>
      <c r="Y22" s="46" t="s">
        <v>173</v>
      </c>
      <c r="Z22" s="47" t="s">
        <v>773</v>
      </c>
    </row>
    <row r="23" spans="1:26" s="40" customFormat="1" ht="13.5" x14ac:dyDescent="0.3">
      <c r="A23" s="42">
        <v>21</v>
      </c>
      <c r="B23" s="38" t="s">
        <v>962</v>
      </c>
      <c r="C23" s="63" t="s">
        <v>536</v>
      </c>
      <c r="D23" s="63" t="s">
        <v>309</v>
      </c>
      <c r="E23" s="63" t="s">
        <v>1042</v>
      </c>
      <c r="F23" s="38" t="s">
        <v>203</v>
      </c>
      <c r="G23" s="38">
        <v>2</v>
      </c>
      <c r="H23" s="43" t="s">
        <v>199</v>
      </c>
      <c r="I23" s="38" t="s">
        <v>188</v>
      </c>
      <c r="J23" s="38" t="s">
        <v>812</v>
      </c>
      <c r="K23" s="38" t="s">
        <v>812</v>
      </c>
      <c r="L23" s="51">
        <v>3.2</v>
      </c>
      <c r="M23" s="38">
        <v>80</v>
      </c>
      <c r="N23" s="38">
        <v>6</v>
      </c>
      <c r="O23" s="44" t="s">
        <v>199</v>
      </c>
      <c r="P23" s="44" t="s">
        <v>199</v>
      </c>
      <c r="Q23" s="38" t="s">
        <v>199</v>
      </c>
      <c r="R23" s="48" t="s">
        <v>199</v>
      </c>
      <c r="S23" s="38" t="s">
        <v>559</v>
      </c>
      <c r="T23" s="45" t="s">
        <v>244</v>
      </c>
      <c r="U23" s="42" t="s">
        <v>199</v>
      </c>
      <c r="V23" s="38" t="s">
        <v>199</v>
      </c>
      <c r="W23" s="38" t="s">
        <v>803</v>
      </c>
      <c r="X23" s="38" t="s">
        <v>781</v>
      </c>
      <c r="Y23" s="49" t="s">
        <v>782</v>
      </c>
      <c r="Z23" s="47" t="s">
        <v>773</v>
      </c>
    </row>
    <row r="24" spans="1:26" s="40" customFormat="1" ht="13.5" x14ac:dyDescent="0.3">
      <c r="A24" s="42">
        <v>22</v>
      </c>
      <c r="B24" s="38" t="s">
        <v>962</v>
      </c>
      <c r="C24" s="63" t="s">
        <v>536</v>
      </c>
      <c r="D24" s="63" t="s">
        <v>866</v>
      </c>
      <c r="E24" s="63" t="s">
        <v>1043</v>
      </c>
      <c r="F24" s="38" t="s">
        <v>203</v>
      </c>
      <c r="G24" s="38">
        <v>4</v>
      </c>
      <c r="H24" s="43" t="s">
        <v>199</v>
      </c>
      <c r="I24" s="38" t="s">
        <v>188</v>
      </c>
      <c r="J24" s="38" t="s">
        <v>812</v>
      </c>
      <c r="K24" s="38" t="s">
        <v>812</v>
      </c>
      <c r="L24" s="38">
        <v>2.5</v>
      </c>
      <c r="M24" s="48">
        <v>75</v>
      </c>
      <c r="N24" s="48">
        <v>6</v>
      </c>
      <c r="O24" s="44" t="s">
        <v>199</v>
      </c>
      <c r="P24" s="44" t="s">
        <v>199</v>
      </c>
      <c r="Q24" s="38" t="s">
        <v>199</v>
      </c>
      <c r="R24" s="48" t="s">
        <v>894</v>
      </c>
      <c r="S24" s="38" t="s">
        <v>895</v>
      </c>
      <c r="T24" s="45" t="s">
        <v>244</v>
      </c>
      <c r="U24" s="42" t="s">
        <v>199</v>
      </c>
      <c r="V24" s="38" t="s">
        <v>199</v>
      </c>
      <c r="W24" s="38" t="s">
        <v>812</v>
      </c>
      <c r="X24" s="38" t="s">
        <v>687</v>
      </c>
      <c r="Y24" s="46" t="s">
        <v>895</v>
      </c>
      <c r="Z24" s="38" t="s">
        <v>932</v>
      </c>
    </row>
    <row r="25" spans="1:26" s="40" customFormat="1" ht="13.5" x14ac:dyDescent="0.3">
      <c r="A25" s="42">
        <v>23</v>
      </c>
      <c r="B25" s="38" t="s">
        <v>201</v>
      </c>
      <c r="C25" s="63" t="s">
        <v>202</v>
      </c>
      <c r="D25" s="63" t="s">
        <v>215</v>
      </c>
      <c r="E25" s="63" t="s">
        <v>1044</v>
      </c>
      <c r="F25" s="38" t="s">
        <v>203</v>
      </c>
      <c r="G25" s="38">
        <v>4</v>
      </c>
      <c r="H25" s="43" t="s">
        <v>199</v>
      </c>
      <c r="I25" s="38" t="s">
        <v>188</v>
      </c>
      <c r="J25" s="38" t="s">
        <v>812</v>
      </c>
      <c r="K25" s="38" t="s">
        <v>812</v>
      </c>
      <c r="L25" s="38">
        <v>3</v>
      </c>
      <c r="M25" s="48" t="s">
        <v>199</v>
      </c>
      <c r="N25" s="48" t="s">
        <v>199</v>
      </c>
      <c r="O25" s="44" t="s">
        <v>199</v>
      </c>
      <c r="P25" s="44" t="s">
        <v>199</v>
      </c>
      <c r="Q25" s="38" t="s">
        <v>199</v>
      </c>
      <c r="R25" s="38" t="s">
        <v>252</v>
      </c>
      <c r="S25" s="38" t="s">
        <v>252</v>
      </c>
      <c r="T25" s="45" t="s">
        <v>244</v>
      </c>
      <c r="U25" s="42" t="s">
        <v>812</v>
      </c>
      <c r="V25" s="38" t="s">
        <v>812</v>
      </c>
      <c r="W25" s="38" t="s">
        <v>812</v>
      </c>
      <c r="X25" s="38" t="s">
        <v>756</v>
      </c>
      <c r="Y25" s="46" t="s">
        <v>252</v>
      </c>
      <c r="Z25" s="38"/>
    </row>
    <row r="26" spans="1:26" s="40" customFormat="1" ht="13.5" x14ac:dyDescent="0.3">
      <c r="A26" s="42">
        <v>24</v>
      </c>
      <c r="B26" s="38" t="s">
        <v>201</v>
      </c>
      <c r="C26" s="63" t="s">
        <v>202</v>
      </c>
      <c r="D26" s="63" t="s">
        <v>208</v>
      </c>
      <c r="E26" s="63" t="s">
        <v>1045</v>
      </c>
      <c r="F26" s="38" t="s">
        <v>203</v>
      </c>
      <c r="G26" s="38">
        <v>2</v>
      </c>
      <c r="H26" s="43" t="s">
        <v>199</v>
      </c>
      <c r="I26" s="38" t="s">
        <v>188</v>
      </c>
      <c r="J26" s="38" t="s">
        <v>803</v>
      </c>
      <c r="K26" s="38" t="s">
        <v>812</v>
      </c>
      <c r="L26" s="38">
        <v>2.5</v>
      </c>
      <c r="M26" s="38">
        <v>85</v>
      </c>
      <c r="N26" s="38">
        <v>6.5</v>
      </c>
      <c r="O26" s="44"/>
      <c r="P26" s="44" t="s">
        <v>199</v>
      </c>
      <c r="Q26" s="38" t="s">
        <v>209</v>
      </c>
      <c r="R26" s="48" t="s">
        <v>199</v>
      </c>
      <c r="S26" s="38" t="s">
        <v>298</v>
      </c>
      <c r="T26" s="45" t="s">
        <v>255</v>
      </c>
      <c r="U26" s="42" t="s">
        <v>812</v>
      </c>
      <c r="V26" s="38" t="s">
        <v>803</v>
      </c>
      <c r="W26" s="38" t="s">
        <v>812</v>
      </c>
      <c r="X26" s="38" t="s">
        <v>758</v>
      </c>
      <c r="Y26" s="46" t="s">
        <v>298</v>
      </c>
      <c r="Z26" s="38"/>
    </row>
    <row r="27" spans="1:26" s="40" customFormat="1" ht="13.5" x14ac:dyDescent="0.3">
      <c r="A27" s="42">
        <v>25</v>
      </c>
      <c r="B27" s="38" t="s">
        <v>201</v>
      </c>
      <c r="C27" s="63" t="s">
        <v>202</v>
      </c>
      <c r="D27" s="63" t="s">
        <v>216</v>
      </c>
      <c r="E27" s="63" t="s">
        <v>1046</v>
      </c>
      <c r="F27" s="38" t="s">
        <v>203</v>
      </c>
      <c r="G27" s="38">
        <v>2</v>
      </c>
      <c r="H27" s="43" t="s">
        <v>199</v>
      </c>
      <c r="I27" s="38" t="s">
        <v>188</v>
      </c>
      <c r="J27" s="38" t="s">
        <v>803</v>
      </c>
      <c r="K27" s="38" t="s">
        <v>803</v>
      </c>
      <c r="L27" s="38">
        <v>2.8</v>
      </c>
      <c r="M27" s="48" t="s">
        <v>199</v>
      </c>
      <c r="N27" s="48" t="s">
        <v>199</v>
      </c>
      <c r="O27" s="44" t="s">
        <v>199</v>
      </c>
      <c r="P27" s="44">
        <v>6</v>
      </c>
      <c r="Q27" s="38" t="s">
        <v>217</v>
      </c>
      <c r="R27" s="38" t="s">
        <v>253</v>
      </c>
      <c r="S27" s="38" t="s">
        <v>254</v>
      </c>
      <c r="T27" s="45" t="s">
        <v>255</v>
      </c>
      <c r="U27" s="42" t="s">
        <v>812</v>
      </c>
      <c r="V27" s="38" t="s">
        <v>812</v>
      </c>
      <c r="W27" s="38" t="s">
        <v>812</v>
      </c>
      <c r="X27" s="38" t="s">
        <v>760</v>
      </c>
      <c r="Y27" s="49" t="s">
        <v>254</v>
      </c>
      <c r="Z27" s="38"/>
    </row>
    <row r="28" spans="1:26" s="40" customFormat="1" ht="13.5" x14ac:dyDescent="0.3">
      <c r="A28" s="42">
        <v>26</v>
      </c>
      <c r="B28" s="38" t="s">
        <v>201</v>
      </c>
      <c r="C28" s="63" t="s">
        <v>202</v>
      </c>
      <c r="D28" s="63" t="s">
        <v>222</v>
      </c>
      <c r="E28" s="63" t="s">
        <v>1047</v>
      </c>
      <c r="F28" s="38" t="s">
        <v>203</v>
      </c>
      <c r="G28" s="38">
        <v>2</v>
      </c>
      <c r="H28" s="43" t="s">
        <v>199</v>
      </c>
      <c r="I28" s="38" t="s">
        <v>188</v>
      </c>
      <c r="J28" s="38" t="s">
        <v>803</v>
      </c>
      <c r="K28" s="38" t="s">
        <v>812</v>
      </c>
      <c r="L28" s="38">
        <v>2.5</v>
      </c>
      <c r="M28" s="44" t="s">
        <v>199</v>
      </c>
      <c r="N28" s="44" t="s">
        <v>199</v>
      </c>
      <c r="O28" s="44"/>
      <c r="P28" s="44" t="s">
        <v>223</v>
      </c>
      <c r="Q28" s="38" t="s">
        <v>224</v>
      </c>
      <c r="R28" s="38" t="s">
        <v>261</v>
      </c>
      <c r="S28" s="38" t="s">
        <v>262</v>
      </c>
      <c r="T28" s="45" t="s">
        <v>255</v>
      </c>
      <c r="U28" s="42" t="s">
        <v>812</v>
      </c>
      <c r="V28" s="38" t="s">
        <v>812</v>
      </c>
      <c r="W28" s="38" t="s">
        <v>812</v>
      </c>
      <c r="X28" s="38" t="s">
        <v>759</v>
      </c>
      <c r="Y28" s="46" t="s">
        <v>263</v>
      </c>
      <c r="Z28" s="47" t="s">
        <v>710</v>
      </c>
    </row>
    <row r="29" spans="1:26" s="40" customFormat="1" x14ac:dyDescent="0.3">
      <c r="A29" s="42">
        <v>27</v>
      </c>
      <c r="B29" s="38" t="s">
        <v>201</v>
      </c>
      <c r="C29" s="63" t="s">
        <v>202</v>
      </c>
      <c r="D29" s="63" t="s">
        <v>972</v>
      </c>
      <c r="E29" s="63" t="s">
        <v>1048</v>
      </c>
      <c r="F29" s="38" t="s">
        <v>203</v>
      </c>
      <c r="G29" s="38">
        <v>3</v>
      </c>
      <c r="H29" s="43" t="s">
        <v>199</v>
      </c>
      <c r="I29" s="38" t="s">
        <v>188</v>
      </c>
      <c r="J29" s="38" t="s">
        <v>803</v>
      </c>
      <c r="K29" s="38" t="s">
        <v>803</v>
      </c>
      <c r="L29" s="38">
        <v>2.5</v>
      </c>
      <c r="M29" s="44">
        <v>80</v>
      </c>
      <c r="N29" s="44">
        <v>6</v>
      </c>
      <c r="O29" s="44">
        <v>550</v>
      </c>
      <c r="P29" s="44">
        <v>5</v>
      </c>
      <c r="Q29" s="38" t="s">
        <v>973</v>
      </c>
      <c r="R29" s="38" t="s">
        <v>974</v>
      </c>
      <c r="S29" s="55" t="s">
        <v>976</v>
      </c>
      <c r="T29" s="45" t="s">
        <v>244</v>
      </c>
      <c r="U29" s="42" t="s">
        <v>803</v>
      </c>
      <c r="V29" s="38" t="s">
        <v>812</v>
      </c>
      <c r="W29" s="38" t="s">
        <v>812</v>
      </c>
      <c r="X29" s="38" t="s">
        <v>977</v>
      </c>
      <c r="Y29" s="46" t="s">
        <v>975</v>
      </c>
      <c r="Z29" s="47"/>
    </row>
    <row r="30" spans="1:26" s="40" customFormat="1" ht="13.5" x14ac:dyDescent="0.3">
      <c r="A30" s="42">
        <v>28</v>
      </c>
      <c r="B30" s="38" t="s">
        <v>201</v>
      </c>
      <c r="C30" s="63" t="s">
        <v>202</v>
      </c>
      <c r="D30" s="63" t="s">
        <v>207</v>
      </c>
      <c r="E30" s="63" t="s">
        <v>1049</v>
      </c>
      <c r="F30" s="38" t="s">
        <v>203</v>
      </c>
      <c r="G30" s="38">
        <v>4</v>
      </c>
      <c r="H30" s="43" t="s">
        <v>199</v>
      </c>
      <c r="I30" s="38" t="s">
        <v>188</v>
      </c>
      <c r="J30" s="38" t="s">
        <v>803</v>
      </c>
      <c r="K30" s="38" t="s">
        <v>812</v>
      </c>
      <c r="L30" s="38">
        <v>3</v>
      </c>
      <c r="M30" s="38">
        <v>70</v>
      </c>
      <c r="N30" s="38">
        <v>6</v>
      </c>
      <c r="O30" s="44"/>
      <c r="P30" s="44">
        <v>4</v>
      </c>
      <c r="Q30" s="38" t="s">
        <v>199</v>
      </c>
      <c r="R30" s="38" t="s">
        <v>296</v>
      </c>
      <c r="S30" s="38" t="s">
        <v>297</v>
      </c>
      <c r="T30" s="45" t="s">
        <v>244</v>
      </c>
      <c r="U30" s="42" t="s">
        <v>812</v>
      </c>
      <c r="V30" s="38" t="s">
        <v>812</v>
      </c>
      <c r="W30" s="38" t="s">
        <v>812</v>
      </c>
      <c r="X30" s="38" t="s">
        <v>761</v>
      </c>
      <c r="Y30" s="46" t="s">
        <v>297</v>
      </c>
      <c r="Z30" s="47" t="s">
        <v>710</v>
      </c>
    </row>
    <row r="31" spans="1:26" s="40" customFormat="1" ht="13.5" x14ac:dyDescent="0.3">
      <c r="A31" s="42">
        <v>29</v>
      </c>
      <c r="B31" s="38" t="s">
        <v>201</v>
      </c>
      <c r="C31" s="63" t="s">
        <v>202</v>
      </c>
      <c r="D31" s="63" t="s">
        <v>214</v>
      </c>
      <c r="E31" s="63" t="s">
        <v>1050</v>
      </c>
      <c r="F31" s="38" t="s">
        <v>203</v>
      </c>
      <c r="G31" s="38">
        <v>1</v>
      </c>
      <c r="H31" s="52" t="s">
        <v>808</v>
      </c>
      <c r="I31" s="38" t="s">
        <v>188</v>
      </c>
      <c r="J31" s="38" t="s">
        <v>803</v>
      </c>
      <c r="K31" s="38" t="s">
        <v>812</v>
      </c>
      <c r="L31" s="38">
        <v>3.38</v>
      </c>
      <c r="M31" s="48" t="s">
        <v>199</v>
      </c>
      <c r="N31" s="48" t="s">
        <v>199</v>
      </c>
      <c r="O31" s="48" t="s">
        <v>199</v>
      </c>
      <c r="P31" s="44">
        <v>6</v>
      </c>
      <c r="Q31" s="38" t="s">
        <v>199</v>
      </c>
      <c r="R31" s="38" t="s">
        <v>248</v>
      </c>
      <c r="S31" s="38" t="s">
        <v>249</v>
      </c>
      <c r="T31" s="45" t="s">
        <v>250</v>
      </c>
      <c r="U31" s="56" t="s">
        <v>199</v>
      </c>
      <c r="V31" s="48" t="s">
        <v>199</v>
      </c>
      <c r="W31" s="38" t="s">
        <v>812</v>
      </c>
      <c r="X31" s="38" t="s">
        <v>762</v>
      </c>
      <c r="Y31" s="46" t="s">
        <v>251</v>
      </c>
      <c r="Z31" s="47" t="s">
        <v>710</v>
      </c>
    </row>
    <row r="32" spans="1:26" s="40" customFormat="1" ht="13.5" x14ac:dyDescent="0.3">
      <c r="A32" s="42">
        <v>30</v>
      </c>
      <c r="B32" s="38" t="s">
        <v>201</v>
      </c>
      <c r="C32" s="63" t="s">
        <v>202</v>
      </c>
      <c r="D32" s="63" t="s">
        <v>226</v>
      </c>
      <c r="E32" s="63" t="s">
        <v>1051</v>
      </c>
      <c r="F32" s="38" t="s">
        <v>203</v>
      </c>
      <c r="G32" s="38">
        <v>2</v>
      </c>
      <c r="H32" s="43" t="s">
        <v>199</v>
      </c>
      <c r="I32" s="38" t="s">
        <v>188</v>
      </c>
      <c r="J32" s="38" t="s">
        <v>812</v>
      </c>
      <c r="K32" s="38" t="s">
        <v>812</v>
      </c>
      <c r="L32" s="38">
        <v>3.15</v>
      </c>
      <c r="M32" s="38">
        <v>80</v>
      </c>
      <c r="N32" s="38">
        <v>6</v>
      </c>
      <c r="O32" s="44"/>
      <c r="P32" s="44">
        <v>4</v>
      </c>
      <c r="Q32" s="38" t="s">
        <v>199</v>
      </c>
      <c r="R32" s="38" t="s">
        <v>267</v>
      </c>
      <c r="S32" s="38" t="s">
        <v>268</v>
      </c>
      <c r="T32" s="45" t="s">
        <v>244</v>
      </c>
      <c r="U32" s="56" t="s">
        <v>199</v>
      </c>
      <c r="V32" s="48" t="s">
        <v>199</v>
      </c>
      <c r="W32" s="38" t="s">
        <v>812</v>
      </c>
      <c r="X32" s="38" t="s">
        <v>763</v>
      </c>
      <c r="Y32" s="46" t="s">
        <v>268</v>
      </c>
      <c r="Z32" s="38"/>
    </row>
    <row r="33" spans="1:26" s="40" customFormat="1" ht="13.5" x14ac:dyDescent="0.3">
      <c r="A33" s="42">
        <v>31</v>
      </c>
      <c r="B33" s="38" t="s">
        <v>201</v>
      </c>
      <c r="C33" s="63" t="s">
        <v>202</v>
      </c>
      <c r="D33" s="63" t="s">
        <v>219</v>
      </c>
      <c r="E33" s="63" t="s">
        <v>1052</v>
      </c>
      <c r="F33" s="38" t="s">
        <v>203</v>
      </c>
      <c r="G33" s="38">
        <v>2</v>
      </c>
      <c r="H33" s="43" t="s">
        <v>811</v>
      </c>
      <c r="I33" s="38" t="s">
        <v>188</v>
      </c>
      <c r="J33" s="38" t="s">
        <v>803</v>
      </c>
      <c r="K33" s="38" t="s">
        <v>803</v>
      </c>
      <c r="L33" s="38">
        <v>4</v>
      </c>
      <c r="M33" s="48" t="s">
        <v>199</v>
      </c>
      <c r="N33" s="48" t="s">
        <v>199</v>
      </c>
      <c r="O33" s="44" t="s">
        <v>199</v>
      </c>
      <c r="P33" s="44" t="s">
        <v>199</v>
      </c>
      <c r="Q33" s="38" t="s">
        <v>199</v>
      </c>
      <c r="R33" s="48" t="s">
        <v>199</v>
      </c>
      <c r="S33" s="48" t="s">
        <v>199</v>
      </c>
      <c r="T33" s="45" t="s">
        <v>250</v>
      </c>
      <c r="U33" s="42" t="s">
        <v>803</v>
      </c>
      <c r="V33" s="38" t="s">
        <v>812</v>
      </c>
      <c r="W33" s="38" t="s">
        <v>812</v>
      </c>
      <c r="X33" s="38" t="s">
        <v>764</v>
      </c>
      <c r="Y33" s="46" t="s">
        <v>257</v>
      </c>
      <c r="Z33" s="38"/>
    </row>
    <row r="34" spans="1:26" s="40" customFormat="1" ht="13.5" x14ac:dyDescent="0.3">
      <c r="A34" s="42">
        <v>32</v>
      </c>
      <c r="B34" s="38" t="s">
        <v>201</v>
      </c>
      <c r="C34" s="63" t="s">
        <v>202</v>
      </c>
      <c r="D34" s="63" t="s">
        <v>218</v>
      </c>
      <c r="E34" s="63" t="s">
        <v>1053</v>
      </c>
      <c r="F34" s="38" t="s">
        <v>203</v>
      </c>
      <c r="G34" s="38">
        <v>2</v>
      </c>
      <c r="H34" s="43" t="s">
        <v>199</v>
      </c>
      <c r="I34" s="38" t="s">
        <v>188</v>
      </c>
      <c r="J34" s="38" t="s">
        <v>803</v>
      </c>
      <c r="K34" s="38" t="s">
        <v>812</v>
      </c>
      <c r="L34" s="38">
        <v>2.5</v>
      </c>
      <c r="M34" s="48" t="s">
        <v>199</v>
      </c>
      <c r="N34" s="48" t="s">
        <v>199</v>
      </c>
      <c r="O34" s="44" t="s">
        <v>199</v>
      </c>
      <c r="P34" s="44" t="s">
        <v>199</v>
      </c>
      <c r="Q34" s="38" t="s">
        <v>199</v>
      </c>
      <c r="R34" s="38"/>
      <c r="S34" s="38" t="s">
        <v>256</v>
      </c>
      <c r="T34" s="45" t="s">
        <v>244</v>
      </c>
      <c r="U34" s="42" t="s">
        <v>812</v>
      </c>
      <c r="V34" s="38" t="s">
        <v>812</v>
      </c>
      <c r="W34" s="38" t="s">
        <v>812</v>
      </c>
      <c r="X34" s="38" t="s">
        <v>765</v>
      </c>
      <c r="Y34" s="46" t="s">
        <v>256</v>
      </c>
      <c r="Z34" s="38"/>
    </row>
    <row r="35" spans="1:26" s="40" customFormat="1" ht="13.5" x14ac:dyDescent="0.3">
      <c r="A35" s="42">
        <v>33</v>
      </c>
      <c r="B35" s="38" t="s">
        <v>201</v>
      </c>
      <c r="C35" s="63" t="s">
        <v>202</v>
      </c>
      <c r="D35" s="63" t="s">
        <v>225</v>
      </c>
      <c r="E35" s="63" t="s">
        <v>1054</v>
      </c>
      <c r="F35" s="38" t="s">
        <v>203</v>
      </c>
      <c r="G35" s="38">
        <v>5</v>
      </c>
      <c r="H35" s="43" t="s">
        <v>199</v>
      </c>
      <c r="I35" s="38" t="s">
        <v>188</v>
      </c>
      <c r="J35" s="38" t="s">
        <v>803</v>
      </c>
      <c r="K35" s="38" t="s">
        <v>812</v>
      </c>
      <c r="L35" s="38">
        <v>3.15</v>
      </c>
      <c r="M35" s="38">
        <v>90</v>
      </c>
      <c r="N35" s="38">
        <v>6</v>
      </c>
      <c r="O35" s="44"/>
      <c r="P35" s="44">
        <v>5</v>
      </c>
      <c r="Q35" s="38" t="s">
        <v>199</v>
      </c>
      <c r="R35" s="38" t="s">
        <v>264</v>
      </c>
      <c r="S35" s="38" t="s">
        <v>265</v>
      </c>
      <c r="T35" s="45" t="s">
        <v>250</v>
      </c>
      <c r="U35" s="42" t="s">
        <v>812</v>
      </c>
      <c r="V35" s="38" t="s">
        <v>812</v>
      </c>
      <c r="W35" s="38" t="s">
        <v>812</v>
      </c>
      <c r="X35" s="38" t="s">
        <v>766</v>
      </c>
      <c r="Y35" s="46" t="s">
        <v>266</v>
      </c>
      <c r="Z35" s="47" t="s">
        <v>710</v>
      </c>
    </row>
    <row r="36" spans="1:26" s="40" customFormat="1" ht="13.5" x14ac:dyDescent="0.3">
      <c r="A36" s="42">
        <v>34</v>
      </c>
      <c r="B36" s="38" t="s">
        <v>201</v>
      </c>
      <c r="C36" s="63" t="s">
        <v>202</v>
      </c>
      <c r="D36" s="63" t="s">
        <v>220</v>
      </c>
      <c r="E36" s="63" t="s">
        <v>1055</v>
      </c>
      <c r="F36" s="38" t="s">
        <v>203</v>
      </c>
      <c r="G36" s="38">
        <v>2</v>
      </c>
      <c r="H36" s="43" t="s">
        <v>199</v>
      </c>
      <c r="I36" s="38" t="s">
        <v>188</v>
      </c>
      <c r="J36" s="38" t="s">
        <v>812</v>
      </c>
      <c r="K36" s="38" t="s">
        <v>812</v>
      </c>
      <c r="L36" s="38">
        <v>2.5</v>
      </c>
      <c r="M36" s="48" t="s">
        <v>199</v>
      </c>
      <c r="N36" s="48" t="s">
        <v>199</v>
      </c>
      <c r="O36" s="48" t="s">
        <v>199</v>
      </c>
      <c r="P36" s="44" t="s">
        <v>199</v>
      </c>
      <c r="Q36" s="38" t="s">
        <v>199</v>
      </c>
      <c r="R36" s="48" t="s">
        <v>199</v>
      </c>
      <c r="S36" s="38" t="s">
        <v>258</v>
      </c>
      <c r="T36" s="45" t="s">
        <v>244</v>
      </c>
      <c r="U36" s="42" t="s">
        <v>812</v>
      </c>
      <c r="V36" s="38" t="s">
        <v>812</v>
      </c>
      <c r="W36" s="38" t="s">
        <v>812</v>
      </c>
      <c r="X36" s="38" t="s">
        <v>259</v>
      </c>
      <c r="Y36" s="46" t="s">
        <v>260</v>
      </c>
      <c r="Z36" s="38"/>
    </row>
    <row r="37" spans="1:26" s="40" customFormat="1" ht="13.5" x14ac:dyDescent="0.3">
      <c r="A37" s="42">
        <v>35</v>
      </c>
      <c r="B37" s="38" t="s">
        <v>201</v>
      </c>
      <c r="C37" s="63" t="s">
        <v>202</v>
      </c>
      <c r="D37" s="63" t="s">
        <v>204</v>
      </c>
      <c r="E37" s="63" t="s">
        <v>1056</v>
      </c>
      <c r="F37" s="38" t="s">
        <v>203</v>
      </c>
      <c r="G37" s="38">
        <v>2</v>
      </c>
      <c r="H37" s="43" t="s">
        <v>199</v>
      </c>
      <c r="I37" s="38" t="s">
        <v>188</v>
      </c>
      <c r="J37" s="38" t="s">
        <v>803</v>
      </c>
      <c r="K37" s="38" t="s">
        <v>812</v>
      </c>
      <c r="L37" s="38">
        <v>2.5</v>
      </c>
      <c r="M37" s="38">
        <v>80</v>
      </c>
      <c r="N37" s="38">
        <v>6</v>
      </c>
      <c r="O37" s="44"/>
      <c r="P37" s="44" t="s">
        <v>205</v>
      </c>
      <c r="Q37" s="38" t="s">
        <v>206</v>
      </c>
      <c r="R37" s="38" t="s">
        <v>293</v>
      </c>
      <c r="S37" s="38" t="s">
        <v>294</v>
      </c>
      <c r="T37" s="45" t="s">
        <v>255</v>
      </c>
      <c r="U37" s="42" t="s">
        <v>812</v>
      </c>
      <c r="V37" s="38" t="s">
        <v>812</v>
      </c>
      <c r="W37" s="38" t="s">
        <v>812</v>
      </c>
      <c r="X37" s="38" t="s">
        <v>767</v>
      </c>
      <c r="Y37" s="46" t="s">
        <v>295</v>
      </c>
      <c r="Z37" s="47" t="s">
        <v>710</v>
      </c>
    </row>
    <row r="38" spans="1:26" s="40" customFormat="1" ht="13.5" x14ac:dyDescent="0.3">
      <c r="A38" s="42">
        <v>36</v>
      </c>
      <c r="B38" s="38" t="s">
        <v>201</v>
      </c>
      <c r="C38" s="63" t="s">
        <v>202</v>
      </c>
      <c r="D38" s="63" t="s">
        <v>212</v>
      </c>
      <c r="E38" s="63" t="s">
        <v>1057</v>
      </c>
      <c r="F38" s="38" t="s">
        <v>203</v>
      </c>
      <c r="G38" s="38">
        <v>5</v>
      </c>
      <c r="H38" s="43" t="s">
        <v>199</v>
      </c>
      <c r="I38" s="38" t="s">
        <v>188</v>
      </c>
      <c r="J38" s="38" t="s">
        <v>812</v>
      </c>
      <c r="K38" s="38" t="s">
        <v>812</v>
      </c>
      <c r="L38" s="38">
        <v>3.15</v>
      </c>
      <c r="M38" s="38">
        <v>71</v>
      </c>
      <c r="N38" s="38">
        <v>6</v>
      </c>
      <c r="O38" s="44">
        <v>530</v>
      </c>
      <c r="P38" s="44" t="s">
        <v>199</v>
      </c>
      <c r="Q38" s="38" t="s">
        <v>213</v>
      </c>
      <c r="R38" s="48" t="s">
        <v>199</v>
      </c>
      <c r="S38" s="38" t="s">
        <v>246</v>
      </c>
      <c r="T38" s="45" t="s">
        <v>244</v>
      </c>
      <c r="U38" s="42" t="s">
        <v>812</v>
      </c>
      <c r="V38" s="38" t="s">
        <v>803</v>
      </c>
      <c r="W38" s="38" t="s">
        <v>812</v>
      </c>
      <c r="X38" s="38" t="s">
        <v>766</v>
      </c>
      <c r="Y38" s="46" t="s">
        <v>247</v>
      </c>
      <c r="Z38" s="47" t="s">
        <v>710</v>
      </c>
    </row>
    <row r="39" spans="1:26" s="40" customFormat="1" ht="13.5" x14ac:dyDescent="0.3">
      <c r="A39" s="42">
        <v>37</v>
      </c>
      <c r="B39" s="38" t="s">
        <v>201</v>
      </c>
      <c r="C39" s="63" t="s">
        <v>202</v>
      </c>
      <c r="D39" s="63" t="s">
        <v>949</v>
      </c>
      <c r="E39" s="63" t="s">
        <v>1058</v>
      </c>
      <c r="F39" s="38" t="s">
        <v>203</v>
      </c>
      <c r="G39" s="38">
        <v>2</v>
      </c>
      <c r="H39" s="43" t="s">
        <v>199</v>
      </c>
      <c r="I39" s="38" t="s">
        <v>188</v>
      </c>
      <c r="J39" s="38" t="s">
        <v>803</v>
      </c>
      <c r="K39" s="38" t="s">
        <v>803</v>
      </c>
      <c r="L39" s="38">
        <v>3.5</v>
      </c>
      <c r="M39" s="48">
        <v>85</v>
      </c>
      <c r="N39" s="48">
        <v>6</v>
      </c>
      <c r="O39" s="44" t="s">
        <v>199</v>
      </c>
      <c r="P39" s="44">
        <v>6</v>
      </c>
      <c r="Q39" s="38" t="s">
        <v>199</v>
      </c>
      <c r="R39" s="48" t="s">
        <v>950</v>
      </c>
      <c r="S39" s="38" t="s">
        <v>951</v>
      </c>
      <c r="T39" s="45" t="s">
        <v>244</v>
      </c>
      <c r="U39" s="42" t="s">
        <v>812</v>
      </c>
      <c r="V39" s="38" t="s">
        <v>812</v>
      </c>
      <c r="W39" s="38" t="s">
        <v>812</v>
      </c>
      <c r="X39" s="38" t="s">
        <v>952</v>
      </c>
      <c r="Y39" s="46" t="s">
        <v>951</v>
      </c>
      <c r="Z39" s="38" t="s">
        <v>710</v>
      </c>
    </row>
    <row r="40" spans="1:26" s="40" customFormat="1" ht="13.5" x14ac:dyDescent="0.3">
      <c r="A40" s="42">
        <v>38</v>
      </c>
      <c r="B40" s="38" t="s">
        <v>201</v>
      </c>
      <c r="C40" s="63" t="s">
        <v>202</v>
      </c>
      <c r="D40" s="63" t="s">
        <v>953</v>
      </c>
      <c r="E40" s="63" t="s">
        <v>1059</v>
      </c>
      <c r="F40" s="38" t="s">
        <v>203</v>
      </c>
      <c r="G40" s="38">
        <v>2</v>
      </c>
      <c r="H40" s="43" t="s">
        <v>199</v>
      </c>
      <c r="I40" s="38" t="s">
        <v>188</v>
      </c>
      <c r="J40" s="38" t="s">
        <v>803</v>
      </c>
      <c r="K40" s="38" t="s">
        <v>812</v>
      </c>
      <c r="L40" s="38">
        <v>2.7</v>
      </c>
      <c r="M40" s="48" t="s">
        <v>199</v>
      </c>
      <c r="N40" s="48" t="s">
        <v>199</v>
      </c>
      <c r="O40" s="44" t="s">
        <v>199</v>
      </c>
      <c r="P40" s="44">
        <v>4</v>
      </c>
      <c r="Q40" s="38" t="s">
        <v>954</v>
      </c>
      <c r="R40" s="48" t="s">
        <v>199</v>
      </c>
      <c r="S40" s="38" t="s">
        <v>955</v>
      </c>
      <c r="T40" s="45" t="s">
        <v>255</v>
      </c>
      <c r="U40" s="42" t="s">
        <v>812</v>
      </c>
      <c r="V40" s="38" t="s">
        <v>812</v>
      </c>
      <c r="W40" s="38" t="s">
        <v>812</v>
      </c>
      <c r="X40" s="38" t="s">
        <v>956</v>
      </c>
      <c r="Y40" s="46" t="s">
        <v>957</v>
      </c>
      <c r="Z40" s="38" t="s">
        <v>958</v>
      </c>
    </row>
    <row r="41" spans="1:26" s="40" customFormat="1" ht="13.5" x14ac:dyDescent="0.3">
      <c r="A41" s="42">
        <v>39</v>
      </c>
      <c r="B41" s="38" t="s">
        <v>201</v>
      </c>
      <c r="C41" s="63" t="s">
        <v>202</v>
      </c>
      <c r="D41" s="63" t="s">
        <v>210</v>
      </c>
      <c r="E41" s="63" t="s">
        <v>1060</v>
      </c>
      <c r="F41" s="38" t="s">
        <v>203</v>
      </c>
      <c r="G41" s="38">
        <v>2</v>
      </c>
      <c r="H41" s="43" t="s">
        <v>199</v>
      </c>
      <c r="I41" s="38" t="s">
        <v>188</v>
      </c>
      <c r="J41" s="38" t="s">
        <v>803</v>
      </c>
      <c r="K41" s="38" t="s">
        <v>812</v>
      </c>
      <c r="L41" s="38">
        <v>2.5</v>
      </c>
      <c r="M41" s="48" t="s">
        <v>199</v>
      </c>
      <c r="N41" s="48" t="s">
        <v>199</v>
      </c>
      <c r="O41" s="48" t="s">
        <v>199</v>
      </c>
      <c r="P41" s="44" t="s">
        <v>199</v>
      </c>
      <c r="Q41" s="38" t="s">
        <v>211</v>
      </c>
      <c r="R41" s="48" t="s">
        <v>199</v>
      </c>
      <c r="S41" s="38" t="s">
        <v>243</v>
      </c>
      <c r="T41" s="45" t="s">
        <v>244</v>
      </c>
      <c r="U41" s="42" t="s">
        <v>812</v>
      </c>
      <c r="V41" s="38" t="s">
        <v>803</v>
      </c>
      <c r="W41" s="38" t="s">
        <v>812</v>
      </c>
      <c r="X41" s="38" t="s">
        <v>768</v>
      </c>
      <c r="Y41" s="46" t="s">
        <v>245</v>
      </c>
      <c r="Z41" s="38"/>
    </row>
    <row r="42" spans="1:26" s="40" customFormat="1" ht="13.5" x14ac:dyDescent="0.3">
      <c r="A42" s="42">
        <v>40</v>
      </c>
      <c r="B42" s="38" t="s">
        <v>25</v>
      </c>
      <c r="C42" s="63" t="s">
        <v>864</v>
      </c>
      <c r="D42" s="63" t="s">
        <v>865</v>
      </c>
      <c r="E42" s="63" t="s">
        <v>1061</v>
      </c>
      <c r="F42" s="38" t="s">
        <v>203</v>
      </c>
      <c r="G42" s="38">
        <v>1</v>
      </c>
      <c r="H42" s="43" t="s">
        <v>199</v>
      </c>
      <c r="I42" s="38" t="s">
        <v>188</v>
      </c>
      <c r="J42" s="38" t="s">
        <v>812</v>
      </c>
      <c r="K42" s="38" t="s">
        <v>812</v>
      </c>
      <c r="L42" s="38">
        <v>2.5</v>
      </c>
      <c r="M42" s="48">
        <v>79</v>
      </c>
      <c r="N42" s="48">
        <v>6</v>
      </c>
      <c r="O42" s="44" t="s">
        <v>199</v>
      </c>
      <c r="P42" s="44" t="s">
        <v>199</v>
      </c>
      <c r="Q42" s="38" t="s">
        <v>502</v>
      </c>
      <c r="R42" s="48" t="s">
        <v>892</v>
      </c>
      <c r="S42" s="38" t="s">
        <v>893</v>
      </c>
      <c r="T42" s="45" t="s">
        <v>244</v>
      </c>
      <c r="U42" s="42" t="s">
        <v>199</v>
      </c>
      <c r="V42" s="38" t="s">
        <v>199</v>
      </c>
      <c r="W42" s="38" t="s">
        <v>812</v>
      </c>
      <c r="X42" s="38" t="s">
        <v>914</v>
      </c>
      <c r="Y42" s="46" t="s">
        <v>931</v>
      </c>
      <c r="Z42" s="38"/>
    </row>
    <row r="43" spans="1:26" s="40" customFormat="1" ht="13.5" x14ac:dyDescent="0.3">
      <c r="A43" s="42">
        <v>41</v>
      </c>
      <c r="B43" s="38" t="s">
        <v>25</v>
      </c>
      <c r="C43" s="63" t="s">
        <v>407</v>
      </c>
      <c r="D43" s="63" t="s">
        <v>318</v>
      </c>
      <c r="E43" s="63" t="s">
        <v>1062</v>
      </c>
      <c r="F43" s="38" t="s">
        <v>203</v>
      </c>
      <c r="G43" s="38">
        <v>5</v>
      </c>
      <c r="H43" s="48" t="s">
        <v>199</v>
      </c>
      <c r="I43" s="38" t="s">
        <v>188</v>
      </c>
      <c r="J43" s="38" t="s">
        <v>812</v>
      </c>
      <c r="K43" s="38" t="s">
        <v>812</v>
      </c>
      <c r="L43" s="38">
        <v>3.38</v>
      </c>
      <c r="M43" s="38">
        <v>75</v>
      </c>
      <c r="N43" s="38">
        <v>6</v>
      </c>
      <c r="O43" s="44" t="s">
        <v>199</v>
      </c>
      <c r="P43" s="44" t="s">
        <v>199</v>
      </c>
      <c r="Q43" s="38" t="s">
        <v>88</v>
      </c>
      <c r="R43" s="38" t="s">
        <v>408</v>
      </c>
      <c r="S43" s="38" t="s">
        <v>409</v>
      </c>
      <c r="T43" s="45" t="s">
        <v>244</v>
      </c>
      <c r="U43" s="42" t="s">
        <v>199</v>
      </c>
      <c r="V43" s="38" t="s">
        <v>199</v>
      </c>
      <c r="W43" s="38" t="s">
        <v>812</v>
      </c>
      <c r="X43" s="47" t="s">
        <v>710</v>
      </c>
      <c r="Y43" s="46" t="s">
        <v>114</v>
      </c>
      <c r="Z43" s="47" t="s">
        <v>710</v>
      </c>
    </row>
    <row r="44" spans="1:26" s="40" customFormat="1" ht="13.5" x14ac:dyDescent="0.3">
      <c r="A44" s="42">
        <v>42</v>
      </c>
      <c r="B44" s="38" t="s">
        <v>25</v>
      </c>
      <c r="C44" s="63" t="s">
        <v>407</v>
      </c>
      <c r="D44" s="63" t="s">
        <v>854</v>
      </c>
      <c r="E44" s="63" t="s">
        <v>1063</v>
      </c>
      <c r="F44" s="38" t="s">
        <v>203</v>
      </c>
      <c r="G44" s="38">
        <v>5</v>
      </c>
      <c r="H44" s="43" t="s">
        <v>199</v>
      </c>
      <c r="I44" s="38" t="s">
        <v>188</v>
      </c>
      <c r="J44" s="38" t="s">
        <v>812</v>
      </c>
      <c r="K44" s="38" t="s">
        <v>812</v>
      </c>
      <c r="L44" s="38">
        <v>2.5</v>
      </c>
      <c r="M44" s="48">
        <v>75</v>
      </c>
      <c r="N44" s="48">
        <v>6</v>
      </c>
      <c r="O44" s="44" t="s">
        <v>199</v>
      </c>
      <c r="P44" s="44" t="s">
        <v>199</v>
      </c>
      <c r="Q44" s="38" t="s">
        <v>199</v>
      </c>
      <c r="R44" s="48" t="s">
        <v>199</v>
      </c>
      <c r="S44" s="38" t="s">
        <v>880</v>
      </c>
      <c r="T44" s="45" t="s">
        <v>255</v>
      </c>
      <c r="U44" s="42" t="s">
        <v>199</v>
      </c>
      <c r="V44" s="38" t="s">
        <v>199</v>
      </c>
      <c r="W44" s="38" t="s">
        <v>812</v>
      </c>
      <c r="X44" s="38" t="s">
        <v>905</v>
      </c>
      <c r="Y44" s="46" t="s">
        <v>921</v>
      </c>
      <c r="Z44" s="38" t="s">
        <v>922</v>
      </c>
    </row>
    <row r="45" spans="1:26" s="40" customFormat="1" ht="13.5" x14ac:dyDescent="0.3">
      <c r="A45" s="42">
        <v>43</v>
      </c>
      <c r="B45" s="38" t="s">
        <v>25</v>
      </c>
      <c r="C45" s="63" t="s">
        <v>416</v>
      </c>
      <c r="D45" s="63" t="s">
        <v>417</v>
      </c>
      <c r="E45" s="63" t="s">
        <v>1064</v>
      </c>
      <c r="F45" s="38" t="s">
        <v>203</v>
      </c>
      <c r="G45" s="38">
        <v>2</v>
      </c>
      <c r="H45" s="43" t="s">
        <v>199</v>
      </c>
      <c r="I45" s="38" t="s">
        <v>188</v>
      </c>
      <c r="J45" s="38" t="s">
        <v>812</v>
      </c>
      <c r="K45" s="38" t="s">
        <v>812</v>
      </c>
      <c r="L45" s="38">
        <v>2.5</v>
      </c>
      <c r="M45" s="38">
        <v>88</v>
      </c>
      <c r="N45" s="38">
        <v>6.5</v>
      </c>
      <c r="O45" s="44" t="s">
        <v>199</v>
      </c>
      <c r="P45" s="44" t="s">
        <v>199</v>
      </c>
      <c r="Q45" s="38" t="s">
        <v>70</v>
      </c>
      <c r="R45" s="48" t="s">
        <v>199</v>
      </c>
      <c r="S45" s="38" t="s">
        <v>418</v>
      </c>
      <c r="T45" s="45" t="s">
        <v>244</v>
      </c>
      <c r="U45" s="42" t="s">
        <v>199</v>
      </c>
      <c r="V45" s="38" t="s">
        <v>199</v>
      </c>
      <c r="W45" s="38" t="s">
        <v>812</v>
      </c>
      <c r="X45" s="38" t="s">
        <v>735</v>
      </c>
      <c r="Y45" s="46" t="s">
        <v>109</v>
      </c>
      <c r="Z45" s="48" t="s">
        <v>199</v>
      </c>
    </row>
    <row r="46" spans="1:26" s="40" customFormat="1" ht="13.5" x14ac:dyDescent="0.3">
      <c r="A46" s="42">
        <v>44</v>
      </c>
      <c r="B46" s="38" t="s">
        <v>25</v>
      </c>
      <c r="C46" s="63" t="s">
        <v>416</v>
      </c>
      <c r="D46" s="63" t="s">
        <v>319</v>
      </c>
      <c r="E46" s="63" t="s">
        <v>1065</v>
      </c>
      <c r="F46" s="38" t="s">
        <v>203</v>
      </c>
      <c r="G46" s="38">
        <v>5</v>
      </c>
      <c r="H46" s="43" t="s">
        <v>199</v>
      </c>
      <c r="I46" s="38" t="s">
        <v>188</v>
      </c>
      <c r="J46" s="38" t="s">
        <v>812</v>
      </c>
      <c r="K46" s="38" t="s">
        <v>812</v>
      </c>
      <c r="L46" s="38">
        <v>2.5</v>
      </c>
      <c r="M46" s="38">
        <v>75</v>
      </c>
      <c r="N46" s="38">
        <v>6</v>
      </c>
      <c r="O46" s="57">
        <v>550</v>
      </c>
      <c r="P46" s="44" t="s">
        <v>199</v>
      </c>
      <c r="Q46" s="38" t="s">
        <v>74</v>
      </c>
      <c r="R46" s="38" t="s">
        <v>426</v>
      </c>
      <c r="S46" s="38" t="s">
        <v>427</v>
      </c>
      <c r="T46" s="45" t="s">
        <v>244</v>
      </c>
      <c r="U46" s="42" t="s">
        <v>199</v>
      </c>
      <c r="V46" s="38" t="s">
        <v>199</v>
      </c>
      <c r="W46" s="38" t="s">
        <v>812</v>
      </c>
      <c r="X46" s="38" t="s">
        <v>736</v>
      </c>
      <c r="Y46" s="46" t="s">
        <v>119</v>
      </c>
      <c r="Z46" s="38" t="s">
        <v>427</v>
      </c>
    </row>
    <row r="47" spans="1:26" s="40" customFormat="1" ht="13.5" x14ac:dyDescent="0.3">
      <c r="A47" s="42">
        <v>45</v>
      </c>
      <c r="B47" s="38" t="s">
        <v>25</v>
      </c>
      <c r="C47" s="63" t="s">
        <v>391</v>
      </c>
      <c r="D47" s="63" t="s">
        <v>392</v>
      </c>
      <c r="E47" s="63" t="s">
        <v>1066</v>
      </c>
      <c r="F47" s="38" t="s">
        <v>203</v>
      </c>
      <c r="G47" s="38">
        <v>4</v>
      </c>
      <c r="H47" s="38" t="s">
        <v>738</v>
      </c>
      <c r="I47" s="38" t="s">
        <v>188</v>
      </c>
      <c r="J47" s="38" t="s">
        <v>812</v>
      </c>
      <c r="K47" s="38" t="s">
        <v>812</v>
      </c>
      <c r="L47" s="38">
        <v>3</v>
      </c>
      <c r="M47" s="38">
        <v>87</v>
      </c>
      <c r="N47" s="38">
        <v>6.5</v>
      </c>
      <c r="O47" s="44">
        <v>570</v>
      </c>
      <c r="P47" s="44" t="s">
        <v>199</v>
      </c>
      <c r="Q47" s="38" t="s">
        <v>78</v>
      </c>
      <c r="R47" s="38" t="s">
        <v>393</v>
      </c>
      <c r="S47" s="38" t="s">
        <v>394</v>
      </c>
      <c r="T47" s="45" t="s">
        <v>244</v>
      </c>
      <c r="U47" s="42" t="s">
        <v>199</v>
      </c>
      <c r="V47" s="38" t="s">
        <v>199</v>
      </c>
      <c r="W47" s="38" t="s">
        <v>812</v>
      </c>
      <c r="X47" s="38" t="s">
        <v>643</v>
      </c>
      <c r="Y47" s="46" t="s">
        <v>133</v>
      </c>
      <c r="Z47" s="47" t="s">
        <v>711</v>
      </c>
    </row>
    <row r="48" spans="1:26" s="40" customFormat="1" ht="13.5" x14ac:dyDescent="0.3">
      <c r="A48" s="42">
        <v>46</v>
      </c>
      <c r="B48" s="38" t="s">
        <v>25</v>
      </c>
      <c r="C48" s="63" t="s">
        <v>391</v>
      </c>
      <c r="D48" s="63" t="s">
        <v>863</v>
      </c>
      <c r="E48" s="63" t="s">
        <v>1067</v>
      </c>
      <c r="F48" s="38" t="s">
        <v>203</v>
      </c>
      <c r="G48" s="38">
        <v>10</v>
      </c>
      <c r="H48" s="38" t="s">
        <v>871</v>
      </c>
      <c r="I48" s="38" t="s">
        <v>188</v>
      </c>
      <c r="J48" s="38" t="s">
        <v>812</v>
      </c>
      <c r="K48" s="38" t="s">
        <v>803</v>
      </c>
      <c r="L48" s="38">
        <v>2.5</v>
      </c>
      <c r="M48" s="48">
        <v>75</v>
      </c>
      <c r="N48" s="48">
        <v>6</v>
      </c>
      <c r="O48" s="44" t="s">
        <v>199</v>
      </c>
      <c r="P48" s="44" t="s">
        <v>199</v>
      </c>
      <c r="Q48" s="38" t="s">
        <v>946</v>
      </c>
      <c r="R48" s="48" t="s">
        <v>890</v>
      </c>
      <c r="S48" s="38" t="s">
        <v>891</v>
      </c>
      <c r="T48" s="45" t="s">
        <v>244</v>
      </c>
      <c r="U48" s="42" t="s">
        <v>199</v>
      </c>
      <c r="V48" s="38" t="s">
        <v>199</v>
      </c>
      <c r="W48" s="38" t="s">
        <v>812</v>
      </c>
      <c r="X48" s="38" t="s">
        <v>913</v>
      </c>
      <c r="Y48" s="46" t="s">
        <v>891</v>
      </c>
      <c r="Z48" s="38" t="s">
        <v>930</v>
      </c>
    </row>
    <row r="49" spans="1:26" s="40" customFormat="1" ht="13.5" x14ac:dyDescent="0.3">
      <c r="A49" s="42">
        <v>47</v>
      </c>
      <c r="B49" s="38" t="s">
        <v>25</v>
      </c>
      <c r="C49" s="63" t="s">
        <v>347</v>
      </c>
      <c r="D49" s="63" t="s">
        <v>348</v>
      </c>
      <c r="E49" s="63" t="s">
        <v>1068</v>
      </c>
      <c r="F49" s="38" t="s">
        <v>203</v>
      </c>
      <c r="G49" s="38">
        <v>1</v>
      </c>
      <c r="H49" s="38" t="s">
        <v>56</v>
      </c>
      <c r="I49" s="38" t="s">
        <v>188</v>
      </c>
      <c r="J49" s="38" t="s">
        <v>812</v>
      </c>
      <c r="K49" s="38" t="s">
        <v>812</v>
      </c>
      <c r="L49" s="38">
        <v>2.5</v>
      </c>
      <c r="M49" s="38">
        <v>75</v>
      </c>
      <c r="N49" s="38">
        <v>6</v>
      </c>
      <c r="O49" s="44">
        <v>550</v>
      </c>
      <c r="P49" s="44" t="s">
        <v>199</v>
      </c>
      <c r="Q49" s="38" t="s">
        <v>93</v>
      </c>
      <c r="R49" s="38" t="s">
        <v>349</v>
      </c>
      <c r="S49" s="38" t="s">
        <v>350</v>
      </c>
      <c r="T49" s="45" t="s">
        <v>244</v>
      </c>
      <c r="U49" s="42" t="s">
        <v>199</v>
      </c>
      <c r="V49" s="38" t="s">
        <v>199</v>
      </c>
      <c r="W49" s="38" t="s">
        <v>812</v>
      </c>
      <c r="X49" s="38" t="s">
        <v>628</v>
      </c>
      <c r="Y49" s="46" t="s">
        <v>121</v>
      </c>
      <c r="Z49" s="47" t="s">
        <v>773</v>
      </c>
    </row>
    <row r="50" spans="1:26" s="40" customFormat="1" ht="13.5" x14ac:dyDescent="0.3">
      <c r="A50" s="42">
        <v>48</v>
      </c>
      <c r="B50" s="38" t="s">
        <v>25</v>
      </c>
      <c r="C50" s="63" t="s">
        <v>347</v>
      </c>
      <c r="D50" s="63" t="s">
        <v>320</v>
      </c>
      <c r="E50" s="63" t="s">
        <v>1069</v>
      </c>
      <c r="F50" s="38" t="s">
        <v>203</v>
      </c>
      <c r="G50" s="38">
        <v>2</v>
      </c>
      <c r="H50" s="52" t="s">
        <v>46</v>
      </c>
      <c r="I50" s="38" t="s">
        <v>188</v>
      </c>
      <c r="J50" s="38" t="s">
        <v>812</v>
      </c>
      <c r="K50" s="38" t="s">
        <v>812</v>
      </c>
      <c r="L50" s="38">
        <v>2.5</v>
      </c>
      <c r="M50" s="38">
        <v>75</v>
      </c>
      <c r="N50" s="38">
        <v>6</v>
      </c>
      <c r="O50" s="44">
        <v>550</v>
      </c>
      <c r="P50" s="44" t="s">
        <v>199</v>
      </c>
      <c r="Q50" s="38" t="s">
        <v>199</v>
      </c>
      <c r="R50" s="38" t="s">
        <v>354</v>
      </c>
      <c r="S50" s="38" t="s">
        <v>355</v>
      </c>
      <c r="T50" s="45" t="s">
        <v>250</v>
      </c>
      <c r="U50" s="42" t="s">
        <v>199</v>
      </c>
      <c r="V50" s="38" t="s">
        <v>199</v>
      </c>
      <c r="W50" s="38" t="s">
        <v>803</v>
      </c>
      <c r="X50" s="38" t="s">
        <v>630</v>
      </c>
      <c r="Y50" s="46" t="s">
        <v>111</v>
      </c>
      <c r="Z50" s="47" t="s">
        <v>773</v>
      </c>
    </row>
    <row r="51" spans="1:26" s="40" customFormat="1" ht="13.5" x14ac:dyDescent="0.3">
      <c r="A51" s="42">
        <v>49</v>
      </c>
      <c r="B51" s="38" t="s">
        <v>25</v>
      </c>
      <c r="C51" s="63" t="s">
        <v>347</v>
      </c>
      <c r="D51" s="63" t="s">
        <v>978</v>
      </c>
      <c r="E51" s="63" t="s">
        <v>1070</v>
      </c>
      <c r="F51" s="38" t="s">
        <v>203</v>
      </c>
      <c r="G51" s="38">
        <v>5</v>
      </c>
      <c r="H51" s="38" t="s">
        <v>979</v>
      </c>
      <c r="I51" s="38" t="s">
        <v>188</v>
      </c>
      <c r="J51" s="38" t="s">
        <v>812</v>
      </c>
      <c r="K51" s="38" t="s">
        <v>812</v>
      </c>
      <c r="L51" s="38">
        <v>2.5</v>
      </c>
      <c r="M51" s="38">
        <v>75</v>
      </c>
      <c r="N51" s="38">
        <v>6</v>
      </c>
      <c r="O51" s="44">
        <v>550</v>
      </c>
      <c r="P51" s="44" t="s">
        <v>199</v>
      </c>
      <c r="Q51" s="38" t="s">
        <v>199</v>
      </c>
      <c r="R51" s="38" t="s">
        <v>357</v>
      </c>
      <c r="S51" s="38" t="s">
        <v>358</v>
      </c>
      <c r="T51" s="45" t="s">
        <v>255</v>
      </c>
      <c r="U51" s="42" t="s">
        <v>199</v>
      </c>
      <c r="V51" s="38" t="s">
        <v>199</v>
      </c>
      <c r="W51" s="38" t="s">
        <v>812</v>
      </c>
      <c r="X51" s="38" t="s">
        <v>631</v>
      </c>
      <c r="Y51" s="46" t="s">
        <v>181</v>
      </c>
      <c r="Z51" s="47" t="s">
        <v>773</v>
      </c>
    </row>
    <row r="52" spans="1:26" s="40" customFormat="1" ht="13.5" x14ac:dyDescent="0.3">
      <c r="A52" s="42">
        <v>50</v>
      </c>
      <c r="B52" s="38" t="s">
        <v>25</v>
      </c>
      <c r="C52" s="63" t="s">
        <v>347</v>
      </c>
      <c r="D52" s="63" t="s">
        <v>321</v>
      </c>
      <c r="E52" s="63" t="s">
        <v>1071</v>
      </c>
      <c r="F52" s="38" t="s">
        <v>203</v>
      </c>
      <c r="G52" s="38">
        <v>2</v>
      </c>
      <c r="H52" s="52" t="s">
        <v>41</v>
      </c>
      <c r="I52" s="38" t="s">
        <v>188</v>
      </c>
      <c r="J52" s="38" t="s">
        <v>812</v>
      </c>
      <c r="K52" s="38" t="s">
        <v>812</v>
      </c>
      <c r="L52" s="38">
        <v>2.5</v>
      </c>
      <c r="M52" s="38">
        <v>75</v>
      </c>
      <c r="N52" s="38">
        <v>6</v>
      </c>
      <c r="O52" s="44">
        <v>550</v>
      </c>
      <c r="P52" s="44" t="s">
        <v>199</v>
      </c>
      <c r="Q52" s="38" t="s">
        <v>792</v>
      </c>
      <c r="R52" s="38" t="s">
        <v>362</v>
      </c>
      <c r="S52" s="38" t="s">
        <v>363</v>
      </c>
      <c r="T52" s="45" t="s">
        <v>244</v>
      </c>
      <c r="U52" s="42" t="s">
        <v>199</v>
      </c>
      <c r="V52" s="38" t="s">
        <v>199</v>
      </c>
      <c r="W52" s="38" t="s">
        <v>812</v>
      </c>
      <c r="X52" s="38" t="s">
        <v>633</v>
      </c>
      <c r="Y52" s="46" t="s">
        <v>107</v>
      </c>
      <c r="Z52" s="47" t="s">
        <v>773</v>
      </c>
    </row>
    <row r="53" spans="1:26" s="40" customFormat="1" ht="13.5" x14ac:dyDescent="0.3">
      <c r="A53" s="42">
        <v>51</v>
      </c>
      <c r="B53" s="38" t="s">
        <v>25</v>
      </c>
      <c r="C53" s="63" t="s">
        <v>347</v>
      </c>
      <c r="D53" s="63" t="s">
        <v>322</v>
      </c>
      <c r="E53" s="63" t="s">
        <v>1072</v>
      </c>
      <c r="F53" s="38" t="s">
        <v>203</v>
      </c>
      <c r="G53" s="38">
        <v>5</v>
      </c>
      <c r="H53" s="38" t="s">
        <v>54</v>
      </c>
      <c r="I53" s="38" t="s">
        <v>188</v>
      </c>
      <c r="J53" s="38" t="s">
        <v>812</v>
      </c>
      <c r="K53" s="38" t="s">
        <v>812</v>
      </c>
      <c r="L53" s="38">
        <v>2.5</v>
      </c>
      <c r="M53" s="38">
        <v>75</v>
      </c>
      <c r="N53" s="38">
        <v>6</v>
      </c>
      <c r="O53" s="44">
        <v>550</v>
      </c>
      <c r="P53" s="44" t="s">
        <v>199</v>
      </c>
      <c r="Q53" s="38" t="s">
        <v>199</v>
      </c>
      <c r="R53" s="38" t="s">
        <v>367</v>
      </c>
      <c r="S53" s="38" t="s">
        <v>368</v>
      </c>
      <c r="T53" s="45" t="s">
        <v>244</v>
      </c>
      <c r="U53" s="42" t="s">
        <v>199</v>
      </c>
      <c r="V53" s="38" t="s">
        <v>199</v>
      </c>
      <c r="W53" s="38" t="s">
        <v>803</v>
      </c>
      <c r="X53" s="38" t="s">
        <v>635</v>
      </c>
      <c r="Y53" s="46" t="s">
        <v>117</v>
      </c>
      <c r="Z53" s="47" t="s">
        <v>773</v>
      </c>
    </row>
    <row r="54" spans="1:26" s="40" customFormat="1" ht="13.5" x14ac:dyDescent="0.3">
      <c r="A54" s="42">
        <v>52</v>
      </c>
      <c r="B54" s="38" t="s">
        <v>25</v>
      </c>
      <c r="C54" s="63" t="s">
        <v>347</v>
      </c>
      <c r="D54" s="63" t="s">
        <v>369</v>
      </c>
      <c r="E54" s="63" t="s">
        <v>1073</v>
      </c>
      <c r="F54" s="38" t="s">
        <v>203</v>
      </c>
      <c r="G54" s="38">
        <v>2</v>
      </c>
      <c r="H54" s="43" t="s">
        <v>199</v>
      </c>
      <c r="I54" s="38" t="s">
        <v>188</v>
      </c>
      <c r="J54" s="38" t="s">
        <v>812</v>
      </c>
      <c r="K54" s="38" t="s">
        <v>812</v>
      </c>
      <c r="L54" s="38">
        <v>2.5</v>
      </c>
      <c r="M54" s="38">
        <v>75</v>
      </c>
      <c r="N54" s="38">
        <v>6</v>
      </c>
      <c r="O54" s="44">
        <v>550</v>
      </c>
      <c r="P54" s="44" t="s">
        <v>199</v>
      </c>
      <c r="Q54" s="38" t="s">
        <v>199</v>
      </c>
      <c r="R54" s="38" t="s">
        <v>370</v>
      </c>
      <c r="S54" s="38" t="s">
        <v>371</v>
      </c>
      <c r="T54" s="45" t="s">
        <v>244</v>
      </c>
      <c r="U54" s="42" t="s">
        <v>199</v>
      </c>
      <c r="V54" s="38" t="s">
        <v>199</v>
      </c>
      <c r="W54" s="38" t="s">
        <v>803</v>
      </c>
      <c r="X54" s="38" t="s">
        <v>371</v>
      </c>
      <c r="Y54" s="46" t="s">
        <v>793</v>
      </c>
      <c r="Z54" s="47" t="s">
        <v>773</v>
      </c>
    </row>
    <row r="55" spans="1:26" s="40" customFormat="1" ht="13.5" x14ac:dyDescent="0.3">
      <c r="A55" s="42">
        <v>53</v>
      </c>
      <c r="B55" s="38" t="s">
        <v>25</v>
      </c>
      <c r="C55" s="63" t="s">
        <v>347</v>
      </c>
      <c r="D55" s="63" t="s">
        <v>323</v>
      </c>
      <c r="E55" s="63" t="s">
        <v>1074</v>
      </c>
      <c r="F55" s="38" t="s">
        <v>203</v>
      </c>
      <c r="G55" s="38">
        <v>2</v>
      </c>
      <c r="H55" s="38" t="s">
        <v>38</v>
      </c>
      <c r="I55" s="38" t="s">
        <v>188</v>
      </c>
      <c r="J55" s="38" t="s">
        <v>812</v>
      </c>
      <c r="K55" s="38" t="s">
        <v>812</v>
      </c>
      <c r="L55" s="38">
        <v>2.5</v>
      </c>
      <c r="M55" s="38">
        <v>75</v>
      </c>
      <c r="N55" s="38">
        <v>6</v>
      </c>
      <c r="O55" s="44">
        <v>550</v>
      </c>
      <c r="P55" s="44" t="s">
        <v>199</v>
      </c>
      <c r="Q55" s="38" t="s">
        <v>79</v>
      </c>
      <c r="R55" s="38" t="s">
        <v>373</v>
      </c>
      <c r="S55" s="38" t="s">
        <v>374</v>
      </c>
      <c r="T55" s="45" t="s">
        <v>244</v>
      </c>
      <c r="U55" s="42" t="s">
        <v>199</v>
      </c>
      <c r="V55" s="38" t="s">
        <v>199</v>
      </c>
      <c r="W55" s="38" t="s">
        <v>812</v>
      </c>
      <c r="X55" s="38" t="s">
        <v>636</v>
      </c>
      <c r="Y55" s="46" t="s">
        <v>137</v>
      </c>
      <c r="Z55" s="38" t="s">
        <v>356</v>
      </c>
    </row>
    <row r="56" spans="1:26" s="40" customFormat="1" ht="13.5" x14ac:dyDescent="0.3">
      <c r="A56" s="42">
        <v>54</v>
      </c>
      <c r="B56" s="38" t="s">
        <v>25</v>
      </c>
      <c r="C56" s="63" t="s">
        <v>347</v>
      </c>
      <c r="D56" s="63" t="s">
        <v>325</v>
      </c>
      <c r="E56" s="63" t="s">
        <v>1075</v>
      </c>
      <c r="F56" s="38" t="s">
        <v>203</v>
      </c>
      <c r="G56" s="38">
        <v>2</v>
      </c>
      <c r="H56" s="52" t="s">
        <v>57</v>
      </c>
      <c r="I56" s="38" t="s">
        <v>188</v>
      </c>
      <c r="J56" s="38" t="s">
        <v>812</v>
      </c>
      <c r="K56" s="38" t="s">
        <v>812</v>
      </c>
      <c r="L56" s="38">
        <v>2.5</v>
      </c>
      <c r="M56" s="38">
        <v>79</v>
      </c>
      <c r="N56" s="38">
        <v>6.5</v>
      </c>
      <c r="O56" s="44">
        <v>550</v>
      </c>
      <c r="P56" s="44" t="s">
        <v>199</v>
      </c>
      <c r="Q56" s="38" t="s">
        <v>94</v>
      </c>
      <c r="R56" s="38" t="s">
        <v>375</v>
      </c>
      <c r="S56" s="38" t="s">
        <v>376</v>
      </c>
      <c r="T56" s="45" t="s">
        <v>244</v>
      </c>
      <c r="U56" s="42" t="s">
        <v>199</v>
      </c>
      <c r="V56" s="38" t="s">
        <v>199</v>
      </c>
      <c r="W56" s="38" t="s">
        <v>803</v>
      </c>
      <c r="X56" s="38" t="s">
        <v>637</v>
      </c>
      <c r="Y56" s="46" t="s">
        <v>122</v>
      </c>
      <c r="Z56" s="47" t="s">
        <v>773</v>
      </c>
    </row>
    <row r="57" spans="1:26" s="40" customFormat="1" ht="13.5" x14ac:dyDescent="0.3">
      <c r="A57" s="42">
        <v>55</v>
      </c>
      <c r="B57" s="38" t="s">
        <v>25</v>
      </c>
      <c r="C57" s="63" t="s">
        <v>347</v>
      </c>
      <c r="D57" s="63" t="s">
        <v>324</v>
      </c>
      <c r="E57" s="63" t="s">
        <v>1076</v>
      </c>
      <c r="F57" s="38" t="s">
        <v>203</v>
      </c>
      <c r="G57" s="38">
        <v>6</v>
      </c>
      <c r="H57" s="43" t="s">
        <v>199</v>
      </c>
      <c r="I57" s="38" t="s">
        <v>188</v>
      </c>
      <c r="J57" s="38" t="s">
        <v>812</v>
      </c>
      <c r="K57" s="38" t="s">
        <v>812</v>
      </c>
      <c r="L57" s="38">
        <v>2.5</v>
      </c>
      <c r="M57" s="38">
        <v>79</v>
      </c>
      <c r="N57" s="38">
        <v>6</v>
      </c>
      <c r="O57" s="44">
        <v>550</v>
      </c>
      <c r="P57" s="44" t="s">
        <v>199</v>
      </c>
      <c r="Q57" s="38" t="s">
        <v>69</v>
      </c>
      <c r="R57" s="38" t="s">
        <v>386</v>
      </c>
      <c r="S57" s="38" t="s">
        <v>387</v>
      </c>
      <c r="T57" s="45" t="s">
        <v>244</v>
      </c>
      <c r="U57" s="42" t="s">
        <v>199</v>
      </c>
      <c r="V57" s="38" t="s">
        <v>199</v>
      </c>
      <c r="W57" s="38" t="s">
        <v>803</v>
      </c>
      <c r="X57" s="38" t="s">
        <v>641</v>
      </c>
      <c r="Y57" s="46" t="s">
        <v>106</v>
      </c>
      <c r="Z57" s="47" t="s">
        <v>773</v>
      </c>
    </row>
    <row r="58" spans="1:26" s="40" customFormat="1" ht="13.5" x14ac:dyDescent="0.3">
      <c r="A58" s="42">
        <v>56</v>
      </c>
      <c r="B58" s="38" t="s">
        <v>25</v>
      </c>
      <c r="C58" s="63" t="s">
        <v>347</v>
      </c>
      <c r="D58" s="63" t="s">
        <v>413</v>
      </c>
      <c r="E58" s="63" t="s">
        <v>1077</v>
      </c>
      <c r="F58" s="38" t="s">
        <v>203</v>
      </c>
      <c r="G58" s="38">
        <v>2</v>
      </c>
      <c r="H58" s="52" t="s">
        <v>55</v>
      </c>
      <c r="I58" s="38" t="s">
        <v>188</v>
      </c>
      <c r="J58" s="38" t="s">
        <v>812</v>
      </c>
      <c r="K58" s="38" t="s">
        <v>812</v>
      </c>
      <c r="L58" s="38">
        <v>2.81</v>
      </c>
      <c r="M58" s="38">
        <v>79</v>
      </c>
      <c r="N58" s="38">
        <v>6.5</v>
      </c>
      <c r="O58" s="44">
        <v>550</v>
      </c>
      <c r="P58" s="44" t="s">
        <v>199</v>
      </c>
      <c r="Q58" s="38" t="s">
        <v>92</v>
      </c>
      <c r="R58" s="38" t="s">
        <v>414</v>
      </c>
      <c r="S58" s="38" t="s">
        <v>415</v>
      </c>
      <c r="T58" s="45" t="s">
        <v>244</v>
      </c>
      <c r="U58" s="42" t="s">
        <v>199</v>
      </c>
      <c r="V58" s="38" t="s">
        <v>199</v>
      </c>
      <c r="W58" s="38" t="s">
        <v>803</v>
      </c>
      <c r="X58" s="38" t="s">
        <v>648</v>
      </c>
      <c r="Y58" s="46" t="s">
        <v>118</v>
      </c>
      <c r="Z58" s="47" t="s">
        <v>773</v>
      </c>
    </row>
    <row r="59" spans="1:26" s="40" customFormat="1" ht="13.5" x14ac:dyDescent="0.3">
      <c r="A59" s="42">
        <v>57</v>
      </c>
      <c r="B59" s="38" t="s">
        <v>25</v>
      </c>
      <c r="C59" s="63" t="s">
        <v>347</v>
      </c>
      <c r="D59" s="63" t="s">
        <v>862</v>
      </c>
      <c r="E59" s="63" t="s">
        <v>1078</v>
      </c>
      <c r="F59" s="38" t="s">
        <v>203</v>
      </c>
      <c r="G59" s="38">
        <v>5</v>
      </c>
      <c r="H59" s="43" t="s">
        <v>199</v>
      </c>
      <c r="I59" s="38" t="s">
        <v>188</v>
      </c>
      <c r="J59" s="38" t="s">
        <v>803</v>
      </c>
      <c r="K59" s="38" t="s">
        <v>812</v>
      </c>
      <c r="L59" s="38">
        <v>2.5</v>
      </c>
      <c r="M59" s="48">
        <v>80</v>
      </c>
      <c r="N59" s="48">
        <v>6</v>
      </c>
      <c r="O59" s="44" t="s">
        <v>199</v>
      </c>
      <c r="P59" s="44" t="s">
        <v>199</v>
      </c>
      <c r="Q59" s="38" t="s">
        <v>199</v>
      </c>
      <c r="R59" s="48" t="s">
        <v>199</v>
      </c>
      <c r="S59" s="38" t="s">
        <v>889</v>
      </c>
      <c r="T59" s="45" t="s">
        <v>250</v>
      </c>
      <c r="U59" s="42" t="s">
        <v>199</v>
      </c>
      <c r="V59" s="38" t="s">
        <v>199</v>
      </c>
      <c r="W59" s="38" t="s">
        <v>812</v>
      </c>
      <c r="X59" s="38" t="s">
        <v>912</v>
      </c>
      <c r="Y59" s="46" t="s">
        <v>929</v>
      </c>
      <c r="Z59" s="38" t="s">
        <v>918</v>
      </c>
    </row>
    <row r="60" spans="1:26" s="40" customFormat="1" ht="13.5" x14ac:dyDescent="0.3">
      <c r="A60" s="42">
        <v>58</v>
      </c>
      <c r="B60" s="38" t="s">
        <v>25</v>
      </c>
      <c r="C60" s="63" t="s">
        <v>347</v>
      </c>
      <c r="D60" s="63" t="s">
        <v>449</v>
      </c>
      <c r="E60" s="63" t="s">
        <v>1079</v>
      </c>
      <c r="F60" s="38" t="s">
        <v>203</v>
      </c>
      <c r="G60" s="38">
        <v>6</v>
      </c>
      <c r="H60" s="43" t="s">
        <v>199</v>
      </c>
      <c r="I60" s="38" t="s">
        <v>188</v>
      </c>
      <c r="J60" s="38" t="s">
        <v>812</v>
      </c>
      <c r="K60" s="38" t="s">
        <v>812</v>
      </c>
      <c r="L60" s="38">
        <v>2.5</v>
      </c>
      <c r="M60" s="38">
        <v>75</v>
      </c>
      <c r="N60" s="38">
        <v>6</v>
      </c>
      <c r="O60" s="44" t="s">
        <v>199</v>
      </c>
      <c r="P60" s="44" t="s">
        <v>199</v>
      </c>
      <c r="Q60" s="38" t="s">
        <v>60</v>
      </c>
      <c r="R60" s="48" t="s">
        <v>199</v>
      </c>
      <c r="S60" s="38" t="s">
        <v>450</v>
      </c>
      <c r="T60" s="45" t="s">
        <v>244</v>
      </c>
      <c r="U60" s="42" t="s">
        <v>199</v>
      </c>
      <c r="V60" s="38" t="s">
        <v>199</v>
      </c>
      <c r="W60" s="38" t="s">
        <v>812</v>
      </c>
      <c r="X60" s="38" t="s">
        <v>660</v>
      </c>
      <c r="Y60" s="46" t="s">
        <v>127</v>
      </c>
      <c r="Z60" s="47" t="s">
        <v>773</v>
      </c>
    </row>
    <row r="61" spans="1:26" s="40" customFormat="1" ht="13.5" x14ac:dyDescent="0.3">
      <c r="A61" s="42">
        <v>59</v>
      </c>
      <c r="B61" s="38" t="s">
        <v>25</v>
      </c>
      <c r="C61" s="63" t="s">
        <v>347</v>
      </c>
      <c r="D61" s="63" t="s">
        <v>861</v>
      </c>
      <c r="E61" s="63" t="s">
        <v>1080</v>
      </c>
      <c r="F61" s="38" t="s">
        <v>870</v>
      </c>
      <c r="G61" s="38">
        <v>3</v>
      </c>
      <c r="H61" s="43" t="s">
        <v>199</v>
      </c>
      <c r="I61" s="38" t="s">
        <v>188</v>
      </c>
      <c r="J61" s="38" t="s">
        <v>812</v>
      </c>
      <c r="K61" s="38" t="s">
        <v>812</v>
      </c>
      <c r="L61" s="38">
        <v>2.5</v>
      </c>
      <c r="M61" s="48">
        <v>80</v>
      </c>
      <c r="N61" s="48">
        <v>6</v>
      </c>
      <c r="O61" s="44">
        <v>550</v>
      </c>
      <c r="P61" s="44" t="s">
        <v>199</v>
      </c>
      <c r="Q61" s="38" t="s">
        <v>199</v>
      </c>
      <c r="R61" s="48" t="s">
        <v>530</v>
      </c>
      <c r="S61" s="38" t="s">
        <v>221</v>
      </c>
      <c r="T61" s="45" t="s">
        <v>244</v>
      </c>
      <c r="U61" s="42" t="s">
        <v>199</v>
      </c>
      <c r="V61" s="38" t="s">
        <v>199</v>
      </c>
      <c r="W61" s="38" t="s">
        <v>812</v>
      </c>
      <c r="X61" s="38" t="s">
        <v>911</v>
      </c>
      <c r="Y61" s="46"/>
      <c r="Z61" s="38" t="s">
        <v>918</v>
      </c>
    </row>
    <row r="62" spans="1:26" s="40" customFormat="1" ht="13.5" x14ac:dyDescent="0.3">
      <c r="A62" s="42">
        <v>60</v>
      </c>
      <c r="B62" s="38" t="s">
        <v>25</v>
      </c>
      <c r="C62" s="63" t="s">
        <v>347</v>
      </c>
      <c r="D62" s="63" t="s">
        <v>461</v>
      </c>
      <c r="E62" s="63" t="s">
        <v>1081</v>
      </c>
      <c r="F62" s="38" t="s">
        <v>203</v>
      </c>
      <c r="G62" s="38">
        <v>5</v>
      </c>
      <c r="H62" s="43" t="s">
        <v>199</v>
      </c>
      <c r="I62" s="38" t="s">
        <v>188</v>
      </c>
      <c r="J62" s="38" t="s">
        <v>812</v>
      </c>
      <c r="K62" s="38" t="s">
        <v>812</v>
      </c>
      <c r="L62" s="51">
        <v>3</v>
      </c>
      <c r="M62" s="38">
        <v>75</v>
      </c>
      <c r="N62" s="38">
        <v>6</v>
      </c>
      <c r="O62" s="44" t="s">
        <v>199</v>
      </c>
      <c r="P62" s="44" t="s">
        <v>199</v>
      </c>
      <c r="Q62" s="38" t="s">
        <v>62</v>
      </c>
      <c r="R62" s="48" t="s">
        <v>199</v>
      </c>
      <c r="S62" s="38" t="s">
        <v>462</v>
      </c>
      <c r="T62" s="45" t="s">
        <v>255</v>
      </c>
      <c r="U62" s="42" t="s">
        <v>199</v>
      </c>
      <c r="V62" s="38" t="s">
        <v>199</v>
      </c>
      <c r="W62" s="38" t="s">
        <v>812</v>
      </c>
      <c r="X62" s="38" t="s">
        <v>664</v>
      </c>
      <c r="Y62" s="49" t="s">
        <v>794</v>
      </c>
      <c r="Z62" s="47" t="s">
        <v>773</v>
      </c>
    </row>
    <row r="63" spans="1:26" s="40" customFormat="1" ht="13.5" x14ac:dyDescent="0.3">
      <c r="A63" s="42">
        <v>61</v>
      </c>
      <c r="B63" s="38" t="s">
        <v>25</v>
      </c>
      <c r="C63" s="63" t="s">
        <v>347</v>
      </c>
      <c r="D63" s="63" t="s">
        <v>326</v>
      </c>
      <c r="E63" s="63" t="s">
        <v>1082</v>
      </c>
      <c r="F63" s="38" t="s">
        <v>203</v>
      </c>
      <c r="G63" s="38">
        <v>2</v>
      </c>
      <c r="H63" s="43" t="s">
        <v>199</v>
      </c>
      <c r="I63" s="38" t="s">
        <v>188</v>
      </c>
      <c r="J63" s="38" t="s">
        <v>812</v>
      </c>
      <c r="K63" s="38" t="s">
        <v>812</v>
      </c>
      <c r="L63" s="38">
        <v>2.5</v>
      </c>
      <c r="M63" s="38">
        <v>75</v>
      </c>
      <c r="N63" s="38">
        <v>6</v>
      </c>
      <c r="O63" s="44">
        <v>550</v>
      </c>
      <c r="P63" s="44" t="s">
        <v>199</v>
      </c>
      <c r="Q63" s="38" t="s">
        <v>71</v>
      </c>
      <c r="R63" s="38" t="s">
        <v>494</v>
      </c>
      <c r="S63" s="38" t="s">
        <v>495</v>
      </c>
      <c r="T63" s="45" t="s">
        <v>244</v>
      </c>
      <c r="U63" s="42" t="s">
        <v>199</v>
      </c>
      <c r="V63" s="38" t="s">
        <v>199</v>
      </c>
      <c r="W63" s="38" t="s">
        <v>812</v>
      </c>
      <c r="X63" s="38" t="s">
        <v>676</v>
      </c>
      <c r="Y63" s="46" t="s">
        <v>113</v>
      </c>
      <c r="Z63" s="47" t="s">
        <v>773</v>
      </c>
    </row>
    <row r="64" spans="1:26" s="40" customFormat="1" ht="13.5" x14ac:dyDescent="0.3">
      <c r="A64" s="42">
        <v>62</v>
      </c>
      <c r="B64" s="38" t="s">
        <v>25</v>
      </c>
      <c r="C64" s="63" t="s">
        <v>377</v>
      </c>
      <c r="D64" s="63" t="s">
        <v>860</v>
      </c>
      <c r="E64" s="63" t="s">
        <v>1083</v>
      </c>
      <c r="F64" s="38" t="s">
        <v>203</v>
      </c>
      <c r="G64" s="38">
        <v>2</v>
      </c>
      <c r="H64" s="43" t="s">
        <v>199</v>
      </c>
      <c r="I64" s="38" t="s">
        <v>188</v>
      </c>
      <c r="J64" s="38" t="s">
        <v>812</v>
      </c>
      <c r="K64" s="38" t="s">
        <v>812</v>
      </c>
      <c r="L64" s="38">
        <v>2.5</v>
      </c>
      <c r="M64" s="48">
        <v>75</v>
      </c>
      <c r="N64" s="48">
        <v>6</v>
      </c>
      <c r="O64" s="44" t="s">
        <v>199</v>
      </c>
      <c r="P64" s="44" t="s">
        <v>199</v>
      </c>
      <c r="Q64" s="38" t="s">
        <v>199</v>
      </c>
      <c r="R64" s="48" t="s">
        <v>199</v>
      </c>
      <c r="S64" s="38" t="s">
        <v>888</v>
      </c>
      <c r="T64" s="45" t="s">
        <v>244</v>
      </c>
      <c r="U64" s="42" t="s">
        <v>199</v>
      </c>
      <c r="V64" s="38" t="s">
        <v>199</v>
      </c>
      <c r="W64" s="38" t="s">
        <v>812</v>
      </c>
      <c r="X64" s="38" t="s">
        <v>910</v>
      </c>
      <c r="Y64" s="46" t="s">
        <v>927</v>
      </c>
      <c r="Z64" s="38" t="s">
        <v>928</v>
      </c>
    </row>
    <row r="65" spans="1:26" s="40" customFormat="1" ht="13.5" x14ac:dyDescent="0.3">
      <c r="A65" s="42">
        <v>63</v>
      </c>
      <c r="B65" s="38" t="s">
        <v>25</v>
      </c>
      <c r="C65" s="63" t="s">
        <v>377</v>
      </c>
      <c r="D65" s="63" t="s">
        <v>329</v>
      </c>
      <c r="E65" s="63" t="s">
        <v>1084</v>
      </c>
      <c r="F65" s="38" t="s">
        <v>203</v>
      </c>
      <c r="G65" s="38">
        <v>2</v>
      </c>
      <c r="H65" s="43" t="s">
        <v>199</v>
      </c>
      <c r="I65" s="38" t="s">
        <v>188</v>
      </c>
      <c r="J65" s="38" t="s">
        <v>812</v>
      </c>
      <c r="K65" s="38" t="s">
        <v>812</v>
      </c>
      <c r="L65" s="38">
        <v>2.5</v>
      </c>
      <c r="M65" s="38">
        <v>75</v>
      </c>
      <c r="N65" s="38">
        <v>6</v>
      </c>
      <c r="O65" s="44">
        <v>550</v>
      </c>
      <c r="P65" s="44" t="s">
        <v>199</v>
      </c>
      <c r="Q65" s="38" t="s">
        <v>64</v>
      </c>
      <c r="R65" s="38" t="s">
        <v>379</v>
      </c>
      <c r="S65" s="38" t="s">
        <v>378</v>
      </c>
      <c r="T65" s="45" t="s">
        <v>244</v>
      </c>
      <c r="U65" s="42" t="s">
        <v>199</v>
      </c>
      <c r="V65" s="38" t="s">
        <v>199</v>
      </c>
      <c r="W65" s="38" t="s">
        <v>803</v>
      </c>
      <c r="X65" s="38" t="s">
        <v>638</v>
      </c>
      <c r="Y65" s="46" t="s">
        <v>104</v>
      </c>
      <c r="Z65" s="47" t="s">
        <v>773</v>
      </c>
    </row>
    <row r="66" spans="1:26" s="40" customFormat="1" ht="13.5" x14ac:dyDescent="0.3">
      <c r="A66" s="42">
        <v>64</v>
      </c>
      <c r="B66" s="38" t="s">
        <v>25</v>
      </c>
      <c r="C66" s="63" t="s">
        <v>377</v>
      </c>
      <c r="D66" s="63" t="s">
        <v>380</v>
      </c>
      <c r="E66" s="63" t="s">
        <v>1085</v>
      </c>
      <c r="F66" s="38" t="s">
        <v>203</v>
      </c>
      <c r="G66" s="38">
        <v>2</v>
      </c>
      <c r="H66" s="43" t="s">
        <v>199</v>
      </c>
      <c r="I66" s="38" t="s">
        <v>188</v>
      </c>
      <c r="J66" s="38" t="s">
        <v>812</v>
      </c>
      <c r="K66" s="38" t="s">
        <v>803</v>
      </c>
      <c r="L66" s="38">
        <v>2.5</v>
      </c>
      <c r="M66" s="38">
        <v>75</v>
      </c>
      <c r="N66" s="38">
        <v>6</v>
      </c>
      <c r="O66" s="44">
        <v>550</v>
      </c>
      <c r="P66" s="44" t="s">
        <v>199</v>
      </c>
      <c r="Q66" s="38" t="s">
        <v>68</v>
      </c>
      <c r="R66" s="38" t="s">
        <v>381</v>
      </c>
      <c r="S66" s="38" t="s">
        <v>382</v>
      </c>
      <c r="T66" s="45" t="s">
        <v>250</v>
      </c>
      <c r="U66" s="42" t="s">
        <v>199</v>
      </c>
      <c r="V66" s="38" t="s">
        <v>199</v>
      </c>
      <c r="W66" s="38" t="s">
        <v>812</v>
      </c>
      <c r="X66" s="38" t="s">
        <v>820</v>
      </c>
      <c r="Y66" s="46" t="s">
        <v>139</v>
      </c>
      <c r="Z66" s="47" t="s">
        <v>773</v>
      </c>
    </row>
    <row r="67" spans="1:26" s="40" customFormat="1" ht="13.5" x14ac:dyDescent="0.3">
      <c r="A67" s="42">
        <v>65</v>
      </c>
      <c r="B67" s="38" t="s">
        <v>25</v>
      </c>
      <c r="C67" s="63" t="s">
        <v>377</v>
      </c>
      <c r="D67" s="63" t="s">
        <v>330</v>
      </c>
      <c r="E67" s="63" t="s">
        <v>1086</v>
      </c>
      <c r="F67" s="38" t="s">
        <v>203</v>
      </c>
      <c r="G67" s="38">
        <v>2</v>
      </c>
      <c r="H67" s="43" t="s">
        <v>199</v>
      </c>
      <c r="I67" s="38" t="s">
        <v>188</v>
      </c>
      <c r="J67" s="38" t="s">
        <v>812</v>
      </c>
      <c r="K67" s="38" t="s">
        <v>812</v>
      </c>
      <c r="L67" s="38">
        <v>2.5</v>
      </c>
      <c r="M67" s="38">
        <v>90</v>
      </c>
      <c r="N67" s="38" t="s">
        <v>989</v>
      </c>
      <c r="O67" s="44">
        <v>550</v>
      </c>
      <c r="P67" s="44" t="s">
        <v>199</v>
      </c>
      <c r="Q67" s="38" t="s">
        <v>199</v>
      </c>
      <c r="R67" s="38" t="s">
        <v>383</v>
      </c>
      <c r="S67" s="38"/>
      <c r="T67" s="45" t="s">
        <v>244</v>
      </c>
      <c r="U67" s="42" t="s">
        <v>199</v>
      </c>
      <c r="V67" s="38" t="s">
        <v>199</v>
      </c>
      <c r="W67" s="38" t="s">
        <v>812</v>
      </c>
      <c r="X67" s="38" t="s">
        <v>639</v>
      </c>
      <c r="Y67" s="46" t="s">
        <v>151</v>
      </c>
      <c r="Z67" s="47" t="s">
        <v>773</v>
      </c>
    </row>
    <row r="68" spans="1:26" s="40" customFormat="1" ht="13.5" x14ac:dyDescent="0.3">
      <c r="A68" s="42">
        <v>66</v>
      </c>
      <c r="B68" s="38" t="s">
        <v>25</v>
      </c>
      <c r="C68" s="63" t="s">
        <v>377</v>
      </c>
      <c r="D68" s="63" t="s">
        <v>796</v>
      </c>
      <c r="E68" s="63" t="s">
        <v>1087</v>
      </c>
      <c r="F68" s="38" t="s">
        <v>203</v>
      </c>
      <c r="G68" s="38">
        <v>5</v>
      </c>
      <c r="H68" s="43" t="s">
        <v>199</v>
      </c>
      <c r="I68" s="38" t="s">
        <v>188</v>
      </c>
      <c r="J68" s="38" t="s">
        <v>812</v>
      </c>
      <c r="K68" s="38" t="s">
        <v>812</v>
      </c>
      <c r="L68" s="38">
        <v>2.5</v>
      </c>
      <c r="M68" s="38">
        <v>75</v>
      </c>
      <c r="N68" s="38">
        <v>6</v>
      </c>
      <c r="O68" s="44">
        <v>550</v>
      </c>
      <c r="P68" s="44" t="s">
        <v>199</v>
      </c>
      <c r="Q68" s="38" t="s">
        <v>797</v>
      </c>
      <c r="R68" s="38" t="s">
        <v>467</v>
      </c>
      <c r="S68" s="38" t="s">
        <v>468</v>
      </c>
      <c r="T68" s="45" t="s">
        <v>250</v>
      </c>
      <c r="U68" s="42" t="s">
        <v>199</v>
      </c>
      <c r="V68" s="38" t="s">
        <v>199</v>
      </c>
      <c r="W68" s="38" t="s">
        <v>812</v>
      </c>
      <c r="X68" s="38" t="s">
        <v>666</v>
      </c>
      <c r="Y68" s="49" t="s">
        <v>798</v>
      </c>
      <c r="Z68" s="38" t="s">
        <v>667</v>
      </c>
    </row>
    <row r="69" spans="1:26" s="40" customFormat="1" ht="13.5" x14ac:dyDescent="0.3">
      <c r="A69" s="42">
        <v>67</v>
      </c>
      <c r="B69" s="38" t="s">
        <v>25</v>
      </c>
      <c r="C69" s="63" t="s">
        <v>377</v>
      </c>
      <c r="D69" s="63" t="s">
        <v>334</v>
      </c>
      <c r="E69" s="63" t="s">
        <v>1088</v>
      </c>
      <c r="F69" s="38" t="s">
        <v>203</v>
      </c>
      <c r="G69" s="38">
        <v>5</v>
      </c>
      <c r="H69" s="43" t="s">
        <v>199</v>
      </c>
      <c r="I69" s="38" t="s">
        <v>188</v>
      </c>
      <c r="J69" s="38" t="s">
        <v>812</v>
      </c>
      <c r="K69" s="38" t="s">
        <v>812</v>
      </c>
      <c r="L69" s="38">
        <v>2.5</v>
      </c>
      <c r="M69" s="38">
        <v>75</v>
      </c>
      <c r="N69" s="38">
        <v>6</v>
      </c>
      <c r="O69" s="44">
        <v>550</v>
      </c>
      <c r="P69" s="44" t="s">
        <v>199</v>
      </c>
      <c r="Q69" s="38" t="s">
        <v>199</v>
      </c>
      <c r="R69" s="48" t="s">
        <v>199</v>
      </c>
      <c r="S69" s="38" t="s">
        <v>398</v>
      </c>
      <c r="T69" s="45" t="s">
        <v>244</v>
      </c>
      <c r="U69" s="42" t="s">
        <v>199</v>
      </c>
      <c r="V69" s="38" t="s">
        <v>199</v>
      </c>
      <c r="W69" s="38" t="s">
        <v>812</v>
      </c>
      <c r="X69" s="38" t="s">
        <v>821</v>
      </c>
      <c r="Y69" s="46" t="s">
        <v>179</v>
      </c>
      <c r="Z69" s="47" t="s">
        <v>773</v>
      </c>
    </row>
    <row r="70" spans="1:26" s="40" customFormat="1" ht="13.5" x14ac:dyDescent="0.3">
      <c r="A70" s="42">
        <v>68</v>
      </c>
      <c r="B70" s="38" t="s">
        <v>25</v>
      </c>
      <c r="C70" s="63" t="s">
        <v>377</v>
      </c>
      <c r="D70" s="63" t="s">
        <v>410</v>
      </c>
      <c r="E70" s="63" t="s">
        <v>1089</v>
      </c>
      <c r="F70" s="38" t="s">
        <v>203</v>
      </c>
      <c r="G70" s="38">
        <v>2</v>
      </c>
      <c r="H70" s="43" t="s">
        <v>199</v>
      </c>
      <c r="I70" s="38" t="s">
        <v>188</v>
      </c>
      <c r="J70" s="38" t="s">
        <v>812</v>
      </c>
      <c r="K70" s="38" t="s">
        <v>812</v>
      </c>
      <c r="L70" s="38">
        <v>2.5</v>
      </c>
      <c r="M70" s="38">
        <v>80</v>
      </c>
      <c r="N70" s="38">
        <v>6</v>
      </c>
      <c r="O70" s="44">
        <v>550</v>
      </c>
      <c r="P70" s="44" t="s">
        <v>199</v>
      </c>
      <c r="Q70" s="38" t="s">
        <v>199</v>
      </c>
      <c r="R70" s="38" t="s">
        <v>411</v>
      </c>
      <c r="S70" s="38" t="s">
        <v>412</v>
      </c>
      <c r="T70" s="45" t="s">
        <v>255</v>
      </c>
      <c r="U70" s="42" t="s">
        <v>199</v>
      </c>
      <c r="V70" s="38" t="s">
        <v>199</v>
      </c>
      <c r="W70" s="38" t="s">
        <v>803</v>
      </c>
      <c r="X70" s="38" t="s">
        <v>647</v>
      </c>
      <c r="Y70" s="46" t="s">
        <v>136</v>
      </c>
      <c r="Z70" s="47" t="s">
        <v>773</v>
      </c>
    </row>
    <row r="71" spans="1:26" s="40" customFormat="1" ht="13.5" x14ac:dyDescent="0.3">
      <c r="A71" s="42">
        <v>69</v>
      </c>
      <c r="B71" s="38" t="s">
        <v>25</v>
      </c>
      <c r="C71" s="63" t="s">
        <v>377</v>
      </c>
      <c r="D71" s="63" t="s">
        <v>859</v>
      </c>
      <c r="E71" s="63" t="s">
        <v>1090</v>
      </c>
      <c r="F71" s="38" t="s">
        <v>203</v>
      </c>
      <c r="G71" s="38">
        <v>2</v>
      </c>
      <c r="H71" s="43" t="s">
        <v>199</v>
      </c>
      <c r="I71" s="38" t="s">
        <v>188</v>
      </c>
      <c r="J71" s="38" t="s">
        <v>812</v>
      </c>
      <c r="K71" s="38" t="s">
        <v>812</v>
      </c>
      <c r="L71" s="38">
        <v>2.81</v>
      </c>
      <c r="M71" s="48">
        <v>75</v>
      </c>
      <c r="N71" s="48">
        <v>6.5</v>
      </c>
      <c r="O71" s="44">
        <v>550</v>
      </c>
      <c r="P71" s="44" t="s">
        <v>199</v>
      </c>
      <c r="Q71" s="38" t="s">
        <v>199</v>
      </c>
      <c r="R71" s="48" t="s">
        <v>886</v>
      </c>
      <c r="S71" s="38" t="s">
        <v>887</v>
      </c>
      <c r="T71" s="45" t="s">
        <v>244</v>
      </c>
      <c r="U71" s="42" t="s">
        <v>199</v>
      </c>
      <c r="V71" s="38" t="s">
        <v>199</v>
      </c>
      <c r="W71" s="38" t="s">
        <v>803</v>
      </c>
      <c r="X71" s="38" t="s">
        <v>909</v>
      </c>
      <c r="Y71" s="46" t="s">
        <v>926</v>
      </c>
      <c r="Z71" s="38"/>
    </row>
    <row r="72" spans="1:26" s="40" customFormat="1" ht="13.5" x14ac:dyDescent="0.3">
      <c r="A72" s="42">
        <v>70</v>
      </c>
      <c r="B72" s="38" t="s">
        <v>25</v>
      </c>
      <c r="C72" s="63" t="s">
        <v>377</v>
      </c>
      <c r="D72" s="63" t="s">
        <v>419</v>
      </c>
      <c r="E72" s="63" t="s">
        <v>1091</v>
      </c>
      <c r="F72" s="38" t="s">
        <v>203</v>
      </c>
      <c r="G72" s="38">
        <v>2</v>
      </c>
      <c r="H72" s="43" t="s">
        <v>199</v>
      </c>
      <c r="I72" s="38" t="s">
        <v>188</v>
      </c>
      <c r="J72" s="38" t="s">
        <v>812</v>
      </c>
      <c r="K72" s="38" t="s">
        <v>812</v>
      </c>
      <c r="L72" s="38">
        <v>2.5</v>
      </c>
      <c r="M72" s="38">
        <v>75</v>
      </c>
      <c r="N72" s="38">
        <v>6</v>
      </c>
      <c r="O72" s="44">
        <v>550</v>
      </c>
      <c r="P72" s="44" t="s">
        <v>199</v>
      </c>
      <c r="Q72" s="38" t="s">
        <v>81</v>
      </c>
      <c r="R72" s="38" t="s">
        <v>420</v>
      </c>
      <c r="S72" s="38" t="s">
        <v>420</v>
      </c>
      <c r="T72" s="45" t="s">
        <v>244</v>
      </c>
      <c r="U72" s="42" t="s">
        <v>199</v>
      </c>
      <c r="V72" s="38" t="s">
        <v>199</v>
      </c>
      <c r="W72" s="38" t="s">
        <v>812</v>
      </c>
      <c r="X72" s="38" t="s">
        <v>649</v>
      </c>
      <c r="Y72" s="46" t="s">
        <v>99</v>
      </c>
      <c r="Z72" s="47" t="s">
        <v>421</v>
      </c>
    </row>
    <row r="73" spans="1:26" s="40" customFormat="1" ht="13.5" x14ac:dyDescent="0.3">
      <c r="A73" s="42">
        <v>71</v>
      </c>
      <c r="B73" s="38" t="s">
        <v>25</v>
      </c>
      <c r="C73" s="63" t="s">
        <v>377</v>
      </c>
      <c r="D73" s="63" t="s">
        <v>442</v>
      </c>
      <c r="E73" s="63" t="s">
        <v>1092</v>
      </c>
      <c r="F73" s="38" t="s">
        <v>203</v>
      </c>
      <c r="G73" s="38">
        <v>4</v>
      </c>
      <c r="H73" s="43" t="s">
        <v>199</v>
      </c>
      <c r="I73" s="38" t="s">
        <v>188</v>
      </c>
      <c r="J73" s="38" t="s">
        <v>812</v>
      </c>
      <c r="K73" s="38" t="s">
        <v>812</v>
      </c>
      <c r="L73" s="38">
        <v>2.5</v>
      </c>
      <c r="M73" s="38">
        <v>90</v>
      </c>
      <c r="N73" s="38">
        <v>6.5</v>
      </c>
      <c r="O73" s="44">
        <v>570</v>
      </c>
      <c r="P73" s="44" t="s">
        <v>199</v>
      </c>
      <c r="Q73" s="38" t="s">
        <v>199</v>
      </c>
      <c r="R73" s="38" t="s">
        <v>443</v>
      </c>
      <c r="S73" s="38" t="s">
        <v>444</v>
      </c>
      <c r="T73" s="45" t="s">
        <v>244</v>
      </c>
      <c r="U73" s="42" t="s">
        <v>199</v>
      </c>
      <c r="V73" s="38" t="s">
        <v>199</v>
      </c>
      <c r="W73" s="38" t="s">
        <v>803</v>
      </c>
      <c r="X73" s="38" t="s">
        <v>657</v>
      </c>
      <c r="Y73" s="46" t="s">
        <v>177</v>
      </c>
      <c r="Z73" s="38"/>
    </row>
    <row r="74" spans="1:26" s="40" customFormat="1" ht="13.5" x14ac:dyDescent="0.3">
      <c r="A74" s="42">
        <v>72</v>
      </c>
      <c r="B74" s="38" t="s">
        <v>25</v>
      </c>
      <c r="C74" s="63" t="s">
        <v>377</v>
      </c>
      <c r="D74" s="63" t="s">
        <v>335</v>
      </c>
      <c r="E74" s="63" t="s">
        <v>1093</v>
      </c>
      <c r="F74" s="38" t="s">
        <v>203</v>
      </c>
      <c r="G74" s="38">
        <v>5</v>
      </c>
      <c r="H74" s="43" t="s">
        <v>199</v>
      </c>
      <c r="I74" s="38" t="s">
        <v>188</v>
      </c>
      <c r="J74" s="38" t="s">
        <v>812</v>
      </c>
      <c r="K74" s="38" t="s">
        <v>812</v>
      </c>
      <c r="L74" s="38">
        <v>2.5</v>
      </c>
      <c r="M74" s="38">
        <v>75</v>
      </c>
      <c r="N74" s="38">
        <v>6</v>
      </c>
      <c r="O74" s="44" t="s">
        <v>199</v>
      </c>
      <c r="P74" s="44" t="s">
        <v>199</v>
      </c>
      <c r="Q74" s="38" t="s">
        <v>76</v>
      </c>
      <c r="R74" s="38" t="s">
        <v>451</v>
      </c>
      <c r="S74" s="38" t="s">
        <v>452</v>
      </c>
      <c r="T74" s="45" t="s">
        <v>244</v>
      </c>
      <c r="U74" s="42" t="s">
        <v>199</v>
      </c>
      <c r="V74" s="38" t="s">
        <v>199</v>
      </c>
      <c r="W74" s="38" t="s">
        <v>812</v>
      </c>
      <c r="X74" s="38" t="s">
        <v>661</v>
      </c>
      <c r="Y74" s="46" t="s">
        <v>123</v>
      </c>
      <c r="Z74" s="38" t="s">
        <v>773</v>
      </c>
    </row>
    <row r="75" spans="1:26" s="40" customFormat="1" ht="13.5" x14ac:dyDescent="0.3">
      <c r="A75" s="42">
        <v>73</v>
      </c>
      <c r="B75" s="38" t="s">
        <v>25</v>
      </c>
      <c r="C75" s="63" t="s">
        <v>377</v>
      </c>
      <c r="D75" s="63" t="s">
        <v>331</v>
      </c>
      <c r="E75" s="63" t="s">
        <v>1094</v>
      </c>
      <c r="F75" s="38" t="s">
        <v>203</v>
      </c>
      <c r="G75" s="38">
        <v>2</v>
      </c>
      <c r="H75" s="43" t="s">
        <v>199</v>
      </c>
      <c r="I75" s="38" t="s">
        <v>188</v>
      </c>
      <c r="J75" s="38" t="s">
        <v>812</v>
      </c>
      <c r="K75" s="38" t="s">
        <v>812</v>
      </c>
      <c r="L75" s="38">
        <v>2.5</v>
      </c>
      <c r="M75" s="38">
        <v>75</v>
      </c>
      <c r="N75" s="38">
        <v>6</v>
      </c>
      <c r="O75" s="44">
        <v>550</v>
      </c>
      <c r="P75" s="44" t="s">
        <v>199</v>
      </c>
      <c r="Q75" s="38" t="s">
        <v>91</v>
      </c>
      <c r="R75" s="38" t="s">
        <v>465</v>
      </c>
      <c r="S75" s="38" t="s">
        <v>466</v>
      </c>
      <c r="T75" s="45" t="s">
        <v>244</v>
      </c>
      <c r="U75" s="42" t="s">
        <v>199</v>
      </c>
      <c r="V75" s="38" t="s">
        <v>199</v>
      </c>
      <c r="W75" s="38" t="s">
        <v>812</v>
      </c>
      <c r="X75" s="38" t="s">
        <v>665</v>
      </c>
      <c r="Y75" s="49" t="s">
        <v>795</v>
      </c>
      <c r="Z75" s="38" t="s">
        <v>199</v>
      </c>
    </row>
    <row r="76" spans="1:26" s="40" customFormat="1" ht="13.5" x14ac:dyDescent="0.3">
      <c r="A76" s="42">
        <v>74</v>
      </c>
      <c r="B76" s="38" t="s">
        <v>25</v>
      </c>
      <c r="C76" s="63" t="s">
        <v>377</v>
      </c>
      <c r="D76" s="63" t="s">
        <v>332</v>
      </c>
      <c r="E76" s="63" t="s">
        <v>1095</v>
      </c>
      <c r="F76" s="38" t="s">
        <v>203</v>
      </c>
      <c r="G76" s="38">
        <v>3</v>
      </c>
      <c r="H76" s="43" t="s">
        <v>199</v>
      </c>
      <c r="I76" s="38" t="s">
        <v>188</v>
      </c>
      <c r="J76" s="38" t="s">
        <v>812</v>
      </c>
      <c r="K76" s="38" t="s">
        <v>812</v>
      </c>
      <c r="L76" s="38">
        <v>2.5</v>
      </c>
      <c r="M76" s="38">
        <v>75</v>
      </c>
      <c r="N76" s="38">
        <v>6</v>
      </c>
      <c r="O76" s="44" t="s">
        <v>199</v>
      </c>
      <c r="P76" s="44" t="s">
        <v>199</v>
      </c>
      <c r="Q76" s="38" t="s">
        <v>199</v>
      </c>
      <c r="R76" s="48" t="s">
        <v>199</v>
      </c>
      <c r="S76" s="38" t="s">
        <v>469</v>
      </c>
      <c r="T76" s="45" t="s">
        <v>244</v>
      </c>
      <c r="U76" s="42" t="s">
        <v>199</v>
      </c>
      <c r="V76" s="38" t="s">
        <v>199</v>
      </c>
      <c r="W76" s="38" t="s">
        <v>812</v>
      </c>
      <c r="X76" s="38" t="s">
        <v>668</v>
      </c>
      <c r="Y76" s="46" t="s">
        <v>125</v>
      </c>
      <c r="Z76" s="47" t="s">
        <v>773</v>
      </c>
    </row>
    <row r="77" spans="1:26" s="40" customFormat="1" ht="13.5" x14ac:dyDescent="0.3">
      <c r="A77" s="42">
        <v>75</v>
      </c>
      <c r="B77" s="38" t="s">
        <v>25</v>
      </c>
      <c r="C77" s="63" t="s">
        <v>377</v>
      </c>
      <c r="D77" s="63" t="s">
        <v>333</v>
      </c>
      <c r="E77" s="63" t="s">
        <v>1096</v>
      </c>
      <c r="F77" s="38" t="s">
        <v>203</v>
      </c>
      <c r="G77" s="38">
        <v>5</v>
      </c>
      <c r="H77" s="43" t="s">
        <v>199</v>
      </c>
      <c r="I77" s="38" t="s">
        <v>188</v>
      </c>
      <c r="J77" s="38" t="s">
        <v>812</v>
      </c>
      <c r="K77" s="38" t="s">
        <v>812</v>
      </c>
      <c r="L77" s="38">
        <v>2.5</v>
      </c>
      <c r="M77" s="38">
        <v>75</v>
      </c>
      <c r="N77" s="38">
        <v>6</v>
      </c>
      <c r="O77" s="44">
        <v>550</v>
      </c>
      <c r="P77" s="44" t="s">
        <v>199</v>
      </c>
      <c r="Q77" s="38" t="s">
        <v>75</v>
      </c>
      <c r="R77" s="38" t="s">
        <v>473</v>
      </c>
      <c r="S77" s="38" t="s">
        <v>473</v>
      </c>
      <c r="T77" s="45" t="s">
        <v>244</v>
      </c>
      <c r="U77" s="42" t="s">
        <v>199</v>
      </c>
      <c r="V77" s="38" t="s">
        <v>199</v>
      </c>
      <c r="W77" s="38" t="s">
        <v>812</v>
      </c>
      <c r="X77" s="38" t="s">
        <v>669</v>
      </c>
      <c r="Y77" s="46" t="s">
        <v>182</v>
      </c>
      <c r="Z77" s="47" t="s">
        <v>773</v>
      </c>
    </row>
    <row r="78" spans="1:26" s="40" customFormat="1" ht="13.5" x14ac:dyDescent="0.3">
      <c r="A78" s="42">
        <v>76</v>
      </c>
      <c r="B78" s="38" t="s">
        <v>25</v>
      </c>
      <c r="C78" s="63" t="s">
        <v>377</v>
      </c>
      <c r="D78" s="63" t="s">
        <v>336</v>
      </c>
      <c r="E78" s="63" t="s">
        <v>1097</v>
      </c>
      <c r="F78" s="38" t="s">
        <v>203</v>
      </c>
      <c r="G78" s="38">
        <v>8</v>
      </c>
      <c r="H78" s="38" t="s">
        <v>47</v>
      </c>
      <c r="I78" s="38" t="s">
        <v>188</v>
      </c>
      <c r="J78" s="38" t="s">
        <v>812</v>
      </c>
      <c r="K78" s="38" t="s">
        <v>812</v>
      </c>
      <c r="L78" s="38">
        <v>2.5</v>
      </c>
      <c r="M78" s="38">
        <v>75</v>
      </c>
      <c r="N78" s="38">
        <v>6</v>
      </c>
      <c r="O78" s="44">
        <v>550</v>
      </c>
      <c r="P78" s="44" t="s">
        <v>199</v>
      </c>
      <c r="Q78" s="38" t="s">
        <v>83</v>
      </c>
      <c r="R78" s="38" t="s">
        <v>474</v>
      </c>
      <c r="S78" s="38" t="s">
        <v>475</v>
      </c>
      <c r="T78" s="45" t="s">
        <v>244</v>
      </c>
      <c r="U78" s="42" t="s">
        <v>199</v>
      </c>
      <c r="V78" s="38" t="s">
        <v>199</v>
      </c>
      <c r="W78" s="38" t="s">
        <v>812</v>
      </c>
      <c r="X78" s="38" t="s">
        <v>670</v>
      </c>
      <c r="Y78" s="46" t="s">
        <v>157</v>
      </c>
      <c r="Z78" s="47" t="s">
        <v>773</v>
      </c>
    </row>
    <row r="79" spans="1:26" s="40" customFormat="1" ht="13.5" x14ac:dyDescent="0.3">
      <c r="A79" s="42">
        <v>77</v>
      </c>
      <c r="B79" s="38" t="s">
        <v>25</v>
      </c>
      <c r="C79" s="63" t="s">
        <v>377</v>
      </c>
      <c r="D79" s="63" t="s">
        <v>481</v>
      </c>
      <c r="E79" s="63" t="s">
        <v>1098</v>
      </c>
      <c r="F79" s="38" t="s">
        <v>203</v>
      </c>
      <c r="G79" s="38">
        <v>2</v>
      </c>
      <c r="H79" s="43" t="s">
        <v>199</v>
      </c>
      <c r="I79" s="38" t="s">
        <v>188</v>
      </c>
      <c r="J79" s="38" t="s">
        <v>812</v>
      </c>
      <c r="K79" s="38" t="s">
        <v>812</v>
      </c>
      <c r="L79" s="38">
        <v>2.5</v>
      </c>
      <c r="M79" s="38">
        <v>75</v>
      </c>
      <c r="N79" s="38">
        <v>6</v>
      </c>
      <c r="O79" s="44">
        <v>550</v>
      </c>
      <c r="P79" s="44" t="s">
        <v>199</v>
      </c>
      <c r="Q79" s="38" t="s">
        <v>482</v>
      </c>
      <c r="R79" s="38" t="s">
        <v>483</v>
      </c>
      <c r="S79" s="38" t="s">
        <v>484</v>
      </c>
      <c r="T79" s="45" t="s">
        <v>244</v>
      </c>
      <c r="U79" s="42" t="s">
        <v>199</v>
      </c>
      <c r="V79" s="38" t="s">
        <v>199</v>
      </c>
      <c r="W79" s="38" t="s">
        <v>812</v>
      </c>
      <c r="X79" s="38" t="s">
        <v>672</v>
      </c>
      <c r="Y79" s="46" t="s">
        <v>178</v>
      </c>
      <c r="Z79" s="38" t="s">
        <v>482</v>
      </c>
    </row>
    <row r="80" spans="1:26" s="40" customFormat="1" ht="13.5" x14ac:dyDescent="0.3">
      <c r="A80" s="42">
        <v>78</v>
      </c>
      <c r="B80" s="38" t="s">
        <v>25</v>
      </c>
      <c r="C80" s="63" t="s">
        <v>377</v>
      </c>
      <c r="D80" s="63" t="s">
        <v>499</v>
      </c>
      <c r="E80" s="63" t="s">
        <v>1099</v>
      </c>
      <c r="F80" s="38" t="s">
        <v>203</v>
      </c>
      <c r="G80" s="38">
        <v>3</v>
      </c>
      <c r="H80" s="43" t="s">
        <v>199</v>
      </c>
      <c r="I80" s="38" t="s">
        <v>188</v>
      </c>
      <c r="J80" s="38" t="s">
        <v>812</v>
      </c>
      <c r="K80" s="38" t="s">
        <v>812</v>
      </c>
      <c r="L80" s="38">
        <v>2.5</v>
      </c>
      <c r="M80" s="38">
        <v>75</v>
      </c>
      <c r="N80" s="38">
        <v>6</v>
      </c>
      <c r="O80" s="44">
        <v>550</v>
      </c>
      <c r="P80" s="44" t="s">
        <v>199</v>
      </c>
      <c r="Q80" s="38" t="s">
        <v>87</v>
      </c>
      <c r="R80" s="38" t="s">
        <v>500</v>
      </c>
      <c r="S80" s="38" t="s">
        <v>501</v>
      </c>
      <c r="T80" s="45" t="s">
        <v>244</v>
      </c>
      <c r="U80" s="42" t="s">
        <v>199</v>
      </c>
      <c r="V80" s="38" t="s">
        <v>199</v>
      </c>
      <c r="W80" s="38" t="s">
        <v>812</v>
      </c>
      <c r="X80" s="38" t="s">
        <v>677</v>
      </c>
      <c r="Y80" s="46" t="s">
        <v>162</v>
      </c>
      <c r="Z80" s="47" t="s">
        <v>773</v>
      </c>
    </row>
    <row r="81" spans="1:26" s="40" customFormat="1" ht="13.5" x14ac:dyDescent="0.3">
      <c r="A81" s="42">
        <v>79</v>
      </c>
      <c r="B81" s="38" t="s">
        <v>25</v>
      </c>
      <c r="C81" s="63" t="s">
        <v>377</v>
      </c>
      <c r="D81" s="63" t="s">
        <v>328</v>
      </c>
      <c r="E81" s="63" t="s">
        <v>1100</v>
      </c>
      <c r="F81" s="38" t="s">
        <v>203</v>
      </c>
      <c r="G81" s="38">
        <v>9</v>
      </c>
      <c r="H81" s="52" t="s">
        <v>48</v>
      </c>
      <c r="I81" s="38" t="s">
        <v>188</v>
      </c>
      <c r="J81" s="38" t="s">
        <v>812</v>
      </c>
      <c r="K81" s="38" t="s">
        <v>812</v>
      </c>
      <c r="L81" s="38">
        <v>2.5</v>
      </c>
      <c r="M81" s="38">
        <v>75</v>
      </c>
      <c r="N81" s="38">
        <v>6</v>
      </c>
      <c r="O81" s="44">
        <v>550</v>
      </c>
      <c r="P81" s="44" t="s">
        <v>199</v>
      </c>
      <c r="Q81" s="38" t="s">
        <v>84</v>
      </c>
      <c r="R81" s="38" t="s">
        <v>503</v>
      </c>
      <c r="S81" s="38"/>
      <c r="T81" s="45" t="s">
        <v>244</v>
      </c>
      <c r="U81" s="42" t="s">
        <v>199</v>
      </c>
      <c r="V81" s="38" t="s">
        <v>199</v>
      </c>
      <c r="W81" s="38" t="s">
        <v>812</v>
      </c>
      <c r="X81" s="38" t="s">
        <v>678</v>
      </c>
      <c r="Y81" s="46" t="s">
        <v>158</v>
      </c>
      <c r="Z81" s="47" t="s">
        <v>773</v>
      </c>
    </row>
    <row r="82" spans="1:26" s="40" customFormat="1" ht="13.5" x14ac:dyDescent="0.3">
      <c r="A82" s="42">
        <v>80</v>
      </c>
      <c r="B82" s="38" t="s">
        <v>25</v>
      </c>
      <c r="C82" s="63" t="s">
        <v>377</v>
      </c>
      <c r="D82" s="63" t="s">
        <v>506</v>
      </c>
      <c r="E82" s="63" t="s">
        <v>1101</v>
      </c>
      <c r="F82" s="38" t="s">
        <v>203</v>
      </c>
      <c r="G82" s="38">
        <v>3</v>
      </c>
      <c r="H82" s="43" t="s">
        <v>199</v>
      </c>
      <c r="I82" s="38" t="s">
        <v>188</v>
      </c>
      <c r="J82" s="38" t="s">
        <v>812</v>
      </c>
      <c r="K82" s="38" t="s">
        <v>812</v>
      </c>
      <c r="L82" s="38">
        <v>2.5</v>
      </c>
      <c r="M82" s="38">
        <v>75</v>
      </c>
      <c r="N82" s="38">
        <v>6</v>
      </c>
      <c r="O82" s="44" t="s">
        <v>199</v>
      </c>
      <c r="P82" s="44" t="s">
        <v>199</v>
      </c>
      <c r="Q82" s="38" t="s">
        <v>199</v>
      </c>
      <c r="R82" s="48" t="s">
        <v>199</v>
      </c>
      <c r="S82" s="38" t="s">
        <v>507</v>
      </c>
      <c r="T82" s="45" t="s">
        <v>244</v>
      </c>
      <c r="U82" s="42" t="s">
        <v>199</v>
      </c>
      <c r="V82" s="38" t="s">
        <v>199</v>
      </c>
      <c r="W82" s="38" t="s">
        <v>812</v>
      </c>
      <c r="X82" s="38" t="s">
        <v>680</v>
      </c>
      <c r="Y82" s="46" t="s">
        <v>130</v>
      </c>
      <c r="Z82" s="49" t="s">
        <v>773</v>
      </c>
    </row>
    <row r="83" spans="1:26" s="40" customFormat="1" ht="13.5" x14ac:dyDescent="0.3">
      <c r="A83" s="42">
        <v>81</v>
      </c>
      <c r="B83" s="38" t="s">
        <v>26</v>
      </c>
      <c r="C83" s="63" t="s">
        <v>573</v>
      </c>
      <c r="D83" s="63" t="s">
        <v>303</v>
      </c>
      <c r="E83" s="63" t="s">
        <v>1102</v>
      </c>
      <c r="F83" s="38" t="s">
        <v>203</v>
      </c>
      <c r="G83" s="38">
        <v>3</v>
      </c>
      <c r="H83" s="43" t="s">
        <v>199</v>
      </c>
      <c r="I83" s="38" t="s">
        <v>188</v>
      </c>
      <c r="J83" s="38" t="s">
        <v>812</v>
      </c>
      <c r="K83" s="38" t="s">
        <v>803</v>
      </c>
      <c r="L83" s="38">
        <v>2.81</v>
      </c>
      <c r="M83" s="38">
        <v>79</v>
      </c>
      <c r="N83" s="38">
        <v>6</v>
      </c>
      <c r="O83" s="44">
        <v>550</v>
      </c>
      <c r="P83" s="44" t="s">
        <v>199</v>
      </c>
      <c r="Q83" s="38" t="s">
        <v>199</v>
      </c>
      <c r="R83" s="38"/>
      <c r="S83" s="38" t="s">
        <v>574</v>
      </c>
      <c r="T83" s="45" t="s">
        <v>244</v>
      </c>
      <c r="U83" s="42" t="s">
        <v>199</v>
      </c>
      <c r="V83" s="38" t="s">
        <v>199</v>
      </c>
      <c r="W83" s="38" t="s">
        <v>812</v>
      </c>
      <c r="X83" s="38" t="s">
        <v>823</v>
      </c>
      <c r="Y83" s="46" t="s">
        <v>149</v>
      </c>
      <c r="Z83" s="47" t="s">
        <v>711</v>
      </c>
    </row>
    <row r="84" spans="1:26" s="40" customFormat="1" ht="13.5" x14ac:dyDescent="0.3">
      <c r="A84" s="42">
        <v>82</v>
      </c>
      <c r="B84" s="38" t="s">
        <v>26</v>
      </c>
      <c r="C84" s="63" t="s">
        <v>573</v>
      </c>
      <c r="D84" s="63" t="s">
        <v>575</v>
      </c>
      <c r="E84" s="63" t="s">
        <v>1103</v>
      </c>
      <c r="F84" s="38" t="s">
        <v>203</v>
      </c>
      <c r="G84" s="38">
        <v>4</v>
      </c>
      <c r="H84" s="43" t="s">
        <v>199</v>
      </c>
      <c r="I84" s="38" t="s">
        <v>188</v>
      </c>
      <c r="J84" s="38" t="s">
        <v>812</v>
      </c>
      <c r="K84" s="38" t="s">
        <v>812</v>
      </c>
      <c r="L84" s="38">
        <v>2.81</v>
      </c>
      <c r="M84" s="38">
        <v>79</v>
      </c>
      <c r="N84" s="38">
        <v>6</v>
      </c>
      <c r="O84" s="44" t="s">
        <v>199</v>
      </c>
      <c r="P84" s="44" t="s">
        <v>199</v>
      </c>
      <c r="Q84" s="38" t="s">
        <v>199</v>
      </c>
      <c r="R84" s="38" t="s">
        <v>714</v>
      </c>
      <c r="S84" s="47" t="s">
        <v>576</v>
      </c>
      <c r="T84" s="45" t="s">
        <v>255</v>
      </c>
      <c r="U84" s="42" t="s">
        <v>199</v>
      </c>
      <c r="V84" s="38" t="s">
        <v>199</v>
      </c>
      <c r="W84" s="38" t="s">
        <v>812</v>
      </c>
      <c r="X84" s="38" t="s">
        <v>824</v>
      </c>
      <c r="Y84" s="49" t="s">
        <v>712</v>
      </c>
      <c r="Z84" s="47" t="s">
        <v>701</v>
      </c>
    </row>
    <row r="85" spans="1:26" s="41" customFormat="1" ht="13.5" x14ac:dyDescent="0.3">
      <c r="A85" s="42">
        <v>83</v>
      </c>
      <c r="B85" s="38" t="s">
        <v>26</v>
      </c>
      <c r="C85" s="63" t="s">
        <v>573</v>
      </c>
      <c r="D85" s="63" t="s">
        <v>300</v>
      </c>
      <c r="E85" s="63" t="s">
        <v>1104</v>
      </c>
      <c r="F85" s="38" t="s">
        <v>203</v>
      </c>
      <c r="G85" s="38">
        <v>5</v>
      </c>
      <c r="H85" s="43" t="s">
        <v>199</v>
      </c>
      <c r="I85" s="38" t="s">
        <v>188</v>
      </c>
      <c r="J85" s="38" t="s">
        <v>812</v>
      </c>
      <c r="K85" s="38" t="s">
        <v>812</v>
      </c>
      <c r="L85" s="38">
        <v>2.81</v>
      </c>
      <c r="M85" s="38">
        <v>79</v>
      </c>
      <c r="N85" s="38">
        <v>6</v>
      </c>
      <c r="O85" s="44">
        <v>550</v>
      </c>
      <c r="P85" s="44" t="s">
        <v>199</v>
      </c>
      <c r="Q85" s="47" t="s">
        <v>715</v>
      </c>
      <c r="R85" s="47" t="s">
        <v>716</v>
      </c>
      <c r="S85" s="38"/>
      <c r="T85" s="45" t="s">
        <v>244</v>
      </c>
      <c r="U85" s="42" t="s">
        <v>199</v>
      </c>
      <c r="V85" s="38" t="s">
        <v>199</v>
      </c>
      <c r="W85" s="38" t="s">
        <v>812</v>
      </c>
      <c r="X85" s="38" t="s">
        <v>825</v>
      </c>
      <c r="Y85" s="49" t="s">
        <v>713</v>
      </c>
      <c r="Z85" s="47" t="s">
        <v>299</v>
      </c>
    </row>
    <row r="86" spans="1:26" s="40" customFormat="1" ht="13.5" x14ac:dyDescent="0.3">
      <c r="A86" s="42">
        <v>84</v>
      </c>
      <c r="B86" s="38" t="s">
        <v>26</v>
      </c>
      <c r="C86" s="63" t="s">
        <v>573</v>
      </c>
      <c r="D86" s="63" t="s">
        <v>614</v>
      </c>
      <c r="E86" s="63" t="s">
        <v>1105</v>
      </c>
      <c r="F86" s="38" t="s">
        <v>203</v>
      </c>
      <c r="G86" s="38">
        <v>4</v>
      </c>
      <c r="H86" s="43" t="s">
        <v>199</v>
      </c>
      <c r="I86" s="38" t="s">
        <v>188</v>
      </c>
      <c r="J86" s="38" t="s">
        <v>812</v>
      </c>
      <c r="K86" s="38" t="s">
        <v>812</v>
      </c>
      <c r="L86" s="38">
        <v>3.38</v>
      </c>
      <c r="M86" s="38">
        <v>75</v>
      </c>
      <c r="N86" s="38">
        <v>6</v>
      </c>
      <c r="O86" s="44" t="s">
        <v>199</v>
      </c>
      <c r="P86" s="44" t="s">
        <v>199</v>
      </c>
      <c r="Q86" s="38" t="s">
        <v>199</v>
      </c>
      <c r="R86" s="38" t="s">
        <v>615</v>
      </c>
      <c r="S86" s="38" t="s">
        <v>616</v>
      </c>
      <c r="T86" s="45" t="s">
        <v>255</v>
      </c>
      <c r="U86" s="42" t="s">
        <v>199</v>
      </c>
      <c r="V86" s="38" t="s">
        <v>199</v>
      </c>
      <c r="W86" s="38" t="s">
        <v>812</v>
      </c>
      <c r="X86" s="38" t="s">
        <v>826</v>
      </c>
      <c r="Y86" s="46" t="s">
        <v>185</v>
      </c>
      <c r="Z86" s="47" t="s">
        <v>710</v>
      </c>
    </row>
    <row r="87" spans="1:26" s="40" customFormat="1" ht="13.5" x14ac:dyDescent="0.3">
      <c r="A87" s="42">
        <v>85</v>
      </c>
      <c r="B87" s="38" t="s">
        <v>26</v>
      </c>
      <c r="C87" s="63" t="s">
        <v>573</v>
      </c>
      <c r="D87" s="63" t="s">
        <v>302</v>
      </c>
      <c r="E87" s="63" t="s">
        <v>1106</v>
      </c>
      <c r="F87" s="38" t="s">
        <v>203</v>
      </c>
      <c r="G87" s="38">
        <v>1</v>
      </c>
      <c r="H87" s="43" t="s">
        <v>199</v>
      </c>
      <c r="I87" s="38" t="s">
        <v>188</v>
      </c>
      <c r="J87" s="38" t="s">
        <v>812</v>
      </c>
      <c r="K87" s="38" t="s">
        <v>803</v>
      </c>
      <c r="L87" s="38">
        <v>2.81</v>
      </c>
      <c r="M87" s="38">
        <v>80</v>
      </c>
      <c r="N87" s="38">
        <v>6</v>
      </c>
      <c r="O87" s="44">
        <v>550</v>
      </c>
      <c r="P87" s="44" t="s">
        <v>199</v>
      </c>
      <c r="Q87" s="38" t="s">
        <v>199</v>
      </c>
      <c r="R87" s="48" t="s">
        <v>199</v>
      </c>
      <c r="S87" s="38" t="s">
        <v>617</v>
      </c>
      <c r="T87" s="45" t="s">
        <v>244</v>
      </c>
      <c r="U87" s="42" t="s">
        <v>199</v>
      </c>
      <c r="V87" s="38" t="s">
        <v>199</v>
      </c>
      <c r="W87" s="38" t="s">
        <v>812</v>
      </c>
      <c r="X87" s="38" t="s">
        <v>705</v>
      </c>
      <c r="Y87" s="46" t="s">
        <v>167</v>
      </c>
      <c r="Z87" s="47" t="s">
        <v>710</v>
      </c>
    </row>
    <row r="88" spans="1:26" s="40" customFormat="1" ht="13.5" x14ac:dyDescent="0.3">
      <c r="A88" s="42">
        <v>86</v>
      </c>
      <c r="B88" s="38" t="s">
        <v>26</v>
      </c>
      <c r="C88" s="63" t="s">
        <v>573</v>
      </c>
      <c r="D88" s="63" t="s">
        <v>618</v>
      </c>
      <c r="E88" s="63" t="s">
        <v>1107</v>
      </c>
      <c r="F88" s="38" t="s">
        <v>203</v>
      </c>
      <c r="G88" s="38">
        <v>2</v>
      </c>
      <c r="H88" s="43" t="s">
        <v>199</v>
      </c>
      <c r="I88" s="38" t="s">
        <v>188</v>
      </c>
      <c r="J88" s="38" t="s">
        <v>812</v>
      </c>
      <c r="K88" s="38" t="s">
        <v>803</v>
      </c>
      <c r="L88" s="38">
        <v>3.1</v>
      </c>
      <c r="M88" s="38">
        <v>80</v>
      </c>
      <c r="N88" s="38">
        <v>6</v>
      </c>
      <c r="O88" s="44">
        <v>550</v>
      </c>
      <c r="P88" s="44" t="s">
        <v>199</v>
      </c>
      <c r="Q88" s="38" t="s">
        <v>199</v>
      </c>
      <c r="R88" s="48" t="s">
        <v>199</v>
      </c>
      <c r="S88" s="38" t="s">
        <v>619</v>
      </c>
      <c r="T88" s="45" t="s">
        <v>244</v>
      </c>
      <c r="U88" s="42" t="s">
        <v>199</v>
      </c>
      <c r="V88" s="38" t="s">
        <v>199</v>
      </c>
      <c r="W88" s="38" t="s">
        <v>812</v>
      </c>
      <c r="X88" s="38" t="s">
        <v>827</v>
      </c>
      <c r="Y88" s="46" t="s">
        <v>120</v>
      </c>
      <c r="Z88" s="47" t="s">
        <v>710</v>
      </c>
    </row>
    <row r="89" spans="1:26" s="40" customFormat="1" ht="13.5" x14ac:dyDescent="0.3">
      <c r="A89" s="42">
        <v>87</v>
      </c>
      <c r="B89" s="38" t="s">
        <v>26</v>
      </c>
      <c r="C89" s="63" t="s">
        <v>577</v>
      </c>
      <c r="D89" s="63" t="s">
        <v>578</v>
      </c>
      <c r="E89" s="63" t="s">
        <v>1108</v>
      </c>
      <c r="F89" s="38" t="s">
        <v>772</v>
      </c>
      <c r="G89" s="38">
        <v>5</v>
      </c>
      <c r="H89" s="43" t="s">
        <v>199</v>
      </c>
      <c r="I89" s="38" t="s">
        <v>188</v>
      </c>
      <c r="J89" s="38" t="s">
        <v>812</v>
      </c>
      <c r="K89" s="38" t="s">
        <v>803</v>
      </c>
      <c r="L89" s="38">
        <v>3.15</v>
      </c>
      <c r="M89" s="48">
        <v>75</v>
      </c>
      <c r="N89" s="48">
        <v>6</v>
      </c>
      <c r="O89" s="44" t="s">
        <v>199</v>
      </c>
      <c r="P89" s="44" t="s">
        <v>199</v>
      </c>
      <c r="Q89" s="38" t="s">
        <v>718</v>
      </c>
      <c r="R89" s="48" t="s">
        <v>199</v>
      </c>
      <c r="S89" s="38" t="s">
        <v>579</v>
      </c>
      <c r="T89" s="45" t="s">
        <v>244</v>
      </c>
      <c r="U89" s="42" t="s">
        <v>199</v>
      </c>
      <c r="V89" s="38" t="s">
        <v>199</v>
      </c>
      <c r="W89" s="38" t="s">
        <v>812</v>
      </c>
      <c r="X89" s="38" t="s">
        <v>828</v>
      </c>
      <c r="Y89" s="46" t="s">
        <v>140</v>
      </c>
      <c r="Z89" s="47" t="s">
        <v>710</v>
      </c>
    </row>
    <row r="90" spans="1:26" s="40" customFormat="1" ht="13.5" x14ac:dyDescent="0.3">
      <c r="A90" s="42">
        <v>88</v>
      </c>
      <c r="B90" s="38" t="s">
        <v>962</v>
      </c>
      <c r="C90" s="63" t="s">
        <v>528</v>
      </c>
      <c r="D90" s="63" t="s">
        <v>529</v>
      </c>
      <c r="E90" s="63" t="s">
        <v>1109</v>
      </c>
      <c r="F90" s="38" t="s">
        <v>203</v>
      </c>
      <c r="G90" s="38">
        <v>2</v>
      </c>
      <c r="H90" s="38" t="s">
        <v>50</v>
      </c>
      <c r="I90" s="38" t="s">
        <v>188</v>
      </c>
      <c r="J90" s="38" t="s">
        <v>812</v>
      </c>
      <c r="K90" s="38" t="s">
        <v>812</v>
      </c>
      <c r="L90" s="38">
        <v>3.37</v>
      </c>
      <c r="M90" s="38">
        <v>75</v>
      </c>
      <c r="N90" s="38">
        <v>6</v>
      </c>
      <c r="O90" s="44" t="s">
        <v>199</v>
      </c>
      <c r="P90" s="44" t="s">
        <v>199</v>
      </c>
      <c r="Q90" s="38" t="s">
        <v>86</v>
      </c>
      <c r="R90" s="38" t="s">
        <v>530</v>
      </c>
      <c r="S90" s="38" t="s">
        <v>531</v>
      </c>
      <c r="T90" s="45" t="s">
        <v>244</v>
      </c>
      <c r="U90" s="42" t="s">
        <v>199</v>
      </c>
      <c r="V90" s="38" t="s">
        <v>199</v>
      </c>
      <c r="W90" s="38" t="s">
        <v>812</v>
      </c>
      <c r="X90" s="38" t="s">
        <v>685</v>
      </c>
      <c r="Y90" s="49" t="s">
        <v>783</v>
      </c>
      <c r="Z90" s="47" t="s">
        <v>988</v>
      </c>
    </row>
    <row r="91" spans="1:26" s="40" customFormat="1" ht="13.5" x14ac:dyDescent="0.3">
      <c r="A91" s="42">
        <v>89</v>
      </c>
      <c r="B91" s="38" t="s">
        <v>962</v>
      </c>
      <c r="C91" s="63" t="s">
        <v>528</v>
      </c>
      <c r="D91" s="63" t="s">
        <v>548</v>
      </c>
      <c r="E91" s="63" t="s">
        <v>1110</v>
      </c>
      <c r="F91" s="38" t="s">
        <v>203</v>
      </c>
      <c r="G91" s="38">
        <v>10</v>
      </c>
      <c r="H91" s="43" t="s">
        <v>199</v>
      </c>
      <c r="I91" s="38" t="s">
        <v>188</v>
      </c>
      <c r="J91" s="38" t="s">
        <v>812</v>
      </c>
      <c r="K91" s="38" t="s">
        <v>812</v>
      </c>
      <c r="L91" s="38">
        <v>2.5</v>
      </c>
      <c r="M91" s="38">
        <v>92</v>
      </c>
      <c r="N91" s="38">
        <v>6</v>
      </c>
      <c r="O91" s="44" t="s">
        <v>199</v>
      </c>
      <c r="P91" s="44" t="s">
        <v>199</v>
      </c>
      <c r="Q91" s="38" t="s">
        <v>784</v>
      </c>
      <c r="R91" s="48" t="s">
        <v>199</v>
      </c>
      <c r="S91" s="38" t="s">
        <v>549</v>
      </c>
      <c r="T91" s="45" t="s">
        <v>244</v>
      </c>
      <c r="U91" s="42" t="s">
        <v>199</v>
      </c>
      <c r="V91" s="38" t="s">
        <v>199</v>
      </c>
      <c r="W91" s="38" t="s">
        <v>803</v>
      </c>
      <c r="X91" s="38" t="s">
        <v>692</v>
      </c>
      <c r="Y91" s="49" t="s">
        <v>785</v>
      </c>
      <c r="Z91" s="38"/>
    </row>
    <row r="92" spans="1:26" s="40" customFormat="1" ht="13.5" x14ac:dyDescent="0.3">
      <c r="A92" s="42">
        <v>90</v>
      </c>
      <c r="B92" s="38" t="s">
        <v>26</v>
      </c>
      <c r="C92" s="63" t="s">
        <v>580</v>
      </c>
      <c r="D92" s="63" t="s">
        <v>858</v>
      </c>
      <c r="E92" s="63" t="s">
        <v>1111</v>
      </c>
      <c r="F92" s="38" t="s">
        <v>203</v>
      </c>
      <c r="G92" s="38">
        <v>1</v>
      </c>
      <c r="H92" s="43" t="s">
        <v>945</v>
      </c>
      <c r="I92" s="38" t="s">
        <v>188</v>
      </c>
      <c r="J92" s="38" t="s">
        <v>812</v>
      </c>
      <c r="K92" s="38" t="s">
        <v>812</v>
      </c>
      <c r="L92" s="38">
        <v>2.81</v>
      </c>
      <c r="M92" s="48" t="s">
        <v>199</v>
      </c>
      <c r="N92" s="48" t="s">
        <v>199</v>
      </c>
      <c r="O92" s="44" t="s">
        <v>199</v>
      </c>
      <c r="P92" s="44" t="s">
        <v>199</v>
      </c>
      <c r="Q92" s="65" t="s">
        <v>1195</v>
      </c>
      <c r="R92" s="48" t="s">
        <v>884</v>
      </c>
      <c r="S92" s="38" t="s">
        <v>885</v>
      </c>
      <c r="T92" s="45" t="s">
        <v>244</v>
      </c>
      <c r="U92" s="42" t="s">
        <v>199</v>
      </c>
      <c r="V92" s="38" t="s">
        <v>199</v>
      </c>
      <c r="W92" s="38" t="s">
        <v>812</v>
      </c>
      <c r="X92" s="38" t="s">
        <v>908</v>
      </c>
      <c r="Y92" s="46" t="s">
        <v>885</v>
      </c>
      <c r="Z92" s="38" t="s">
        <v>925</v>
      </c>
    </row>
    <row r="93" spans="1:26" s="40" customFormat="1" ht="13.5" x14ac:dyDescent="0.3">
      <c r="A93" s="42">
        <v>91</v>
      </c>
      <c r="B93" s="38" t="s">
        <v>26</v>
      </c>
      <c r="C93" s="63" t="s">
        <v>580</v>
      </c>
      <c r="D93" s="63" t="s">
        <v>1190</v>
      </c>
      <c r="E93" s="64" t="s">
        <v>1193</v>
      </c>
      <c r="F93" s="38" t="s">
        <v>203</v>
      </c>
      <c r="G93" s="38">
        <v>5</v>
      </c>
      <c r="H93" s="43" t="s">
        <v>1194</v>
      </c>
      <c r="I93" s="38" t="s">
        <v>188</v>
      </c>
      <c r="J93" s="38" t="s">
        <v>1191</v>
      </c>
      <c r="K93" s="38" t="s">
        <v>1191</v>
      </c>
      <c r="L93" s="67" t="s">
        <v>1192</v>
      </c>
      <c r="M93" s="68"/>
      <c r="N93" s="68"/>
      <c r="O93" s="68"/>
      <c r="P93" s="68"/>
      <c r="Q93" s="68"/>
      <c r="R93" s="68"/>
      <c r="S93" s="68"/>
      <c r="T93" s="68"/>
      <c r="U93" s="68"/>
      <c r="V93" s="68"/>
      <c r="W93" s="68"/>
      <c r="X93" s="68"/>
      <c r="Y93" s="68"/>
      <c r="Z93" s="69"/>
    </row>
    <row r="94" spans="1:26" s="40" customFormat="1" ht="13.5" x14ac:dyDescent="0.3">
      <c r="A94" s="42">
        <v>92</v>
      </c>
      <c r="B94" s="38" t="s">
        <v>26</v>
      </c>
      <c r="C94" s="63" t="s">
        <v>580</v>
      </c>
      <c r="D94" s="63" t="s">
        <v>581</v>
      </c>
      <c r="E94" s="63" t="s">
        <v>1112</v>
      </c>
      <c r="F94" s="38" t="s">
        <v>203</v>
      </c>
      <c r="G94" s="38">
        <v>2</v>
      </c>
      <c r="H94" s="43" t="s">
        <v>199</v>
      </c>
      <c r="I94" s="38" t="s">
        <v>188</v>
      </c>
      <c r="J94" s="38" t="s">
        <v>812</v>
      </c>
      <c r="K94" s="38" t="s">
        <v>812</v>
      </c>
      <c r="L94" s="38">
        <v>2.5</v>
      </c>
      <c r="M94" s="38">
        <v>75</v>
      </c>
      <c r="N94" s="38">
        <v>6</v>
      </c>
      <c r="O94" s="44">
        <v>505</v>
      </c>
      <c r="P94" s="44" t="s">
        <v>199</v>
      </c>
      <c r="Q94" s="66" t="s">
        <v>1200</v>
      </c>
      <c r="R94" s="38" t="s">
        <v>719</v>
      </c>
      <c r="S94" s="47" t="s">
        <v>720</v>
      </c>
      <c r="T94" s="45" t="s">
        <v>244</v>
      </c>
      <c r="U94" s="42" t="s">
        <v>199</v>
      </c>
      <c r="V94" s="38" t="s">
        <v>199</v>
      </c>
      <c r="W94" s="47" t="s">
        <v>724</v>
      </c>
      <c r="X94" s="38" t="s">
        <v>829</v>
      </c>
      <c r="Y94" s="46" t="s">
        <v>170</v>
      </c>
      <c r="Z94" s="38" t="s">
        <v>170</v>
      </c>
    </row>
    <row r="95" spans="1:26" s="40" customFormat="1" x14ac:dyDescent="0.3">
      <c r="A95" s="42">
        <v>93</v>
      </c>
      <c r="B95" s="38" t="s">
        <v>26</v>
      </c>
      <c r="C95" s="63" t="s">
        <v>580</v>
      </c>
      <c r="D95" s="63" t="s">
        <v>1189</v>
      </c>
      <c r="E95" s="63" t="s">
        <v>1113</v>
      </c>
      <c r="F95" s="38" t="s">
        <v>203</v>
      </c>
      <c r="G95" s="38">
        <v>2</v>
      </c>
      <c r="H95" s="43" t="s">
        <v>199</v>
      </c>
      <c r="I95" s="38" t="s">
        <v>188</v>
      </c>
      <c r="J95" s="38" t="s">
        <v>812</v>
      </c>
      <c r="K95" s="38" t="s">
        <v>812</v>
      </c>
      <c r="L95" s="38">
        <v>2.5</v>
      </c>
      <c r="M95" s="38" t="s">
        <v>199</v>
      </c>
      <c r="N95" s="38" t="s">
        <v>199</v>
      </c>
      <c r="O95" s="38" t="s">
        <v>199</v>
      </c>
      <c r="P95" s="44" t="s">
        <v>199</v>
      </c>
      <c r="Q95" s="48" t="s">
        <v>1196</v>
      </c>
      <c r="R95" s="38" t="s">
        <v>721</v>
      </c>
      <c r="S95" s="50" t="s">
        <v>582</v>
      </c>
      <c r="T95" s="45" t="s">
        <v>244</v>
      </c>
      <c r="U95" s="42" t="s">
        <v>199</v>
      </c>
      <c r="V95" s="38" t="s">
        <v>199</v>
      </c>
      <c r="W95" s="38" t="s">
        <v>812</v>
      </c>
      <c r="X95" s="38" t="s">
        <v>829</v>
      </c>
      <c r="Y95" s="46" t="s">
        <v>141</v>
      </c>
      <c r="Z95" s="48" t="s">
        <v>199</v>
      </c>
    </row>
    <row r="96" spans="1:26" s="40" customFormat="1" ht="13.5" x14ac:dyDescent="0.3">
      <c r="A96" s="42">
        <v>94</v>
      </c>
      <c r="B96" s="38" t="s">
        <v>26</v>
      </c>
      <c r="C96" s="63" t="s">
        <v>580</v>
      </c>
      <c r="D96" s="63" t="s">
        <v>583</v>
      </c>
      <c r="E96" s="63" t="s">
        <v>1114</v>
      </c>
      <c r="F96" s="38" t="s">
        <v>203</v>
      </c>
      <c r="G96" s="38">
        <v>1</v>
      </c>
      <c r="H96" s="43" t="s">
        <v>199</v>
      </c>
      <c r="I96" s="38" t="s">
        <v>188</v>
      </c>
      <c r="J96" s="38" t="s">
        <v>812</v>
      </c>
      <c r="K96" s="38" t="s">
        <v>812</v>
      </c>
      <c r="L96" s="38">
        <v>2.5</v>
      </c>
      <c r="M96" s="58" t="s">
        <v>199</v>
      </c>
      <c r="N96" s="48" t="s">
        <v>199</v>
      </c>
      <c r="O96" s="48" t="s">
        <v>199</v>
      </c>
      <c r="P96" s="44" t="s">
        <v>199</v>
      </c>
      <c r="Q96" s="38" t="s">
        <v>199</v>
      </c>
      <c r="R96" s="38" t="s">
        <v>584</v>
      </c>
      <c r="S96" s="38" t="s">
        <v>584</v>
      </c>
      <c r="T96" s="45" t="s">
        <v>255</v>
      </c>
      <c r="U96" s="42" t="s">
        <v>199</v>
      </c>
      <c r="V96" s="38" t="s">
        <v>199</v>
      </c>
      <c r="W96" s="38" t="s">
        <v>812</v>
      </c>
      <c r="X96" s="38" t="s">
        <v>584</v>
      </c>
      <c r="Y96" s="46" t="s">
        <v>95</v>
      </c>
      <c r="Z96" s="38" t="s">
        <v>584</v>
      </c>
    </row>
    <row r="97" spans="1:26" s="40" customFormat="1" ht="13.5" x14ac:dyDescent="0.3">
      <c r="A97" s="42">
        <v>95</v>
      </c>
      <c r="B97" s="38" t="s">
        <v>26</v>
      </c>
      <c r="C97" s="63" t="s">
        <v>580</v>
      </c>
      <c r="D97" s="63" t="s">
        <v>585</v>
      </c>
      <c r="E97" s="63" t="s">
        <v>1115</v>
      </c>
      <c r="F97" s="38" t="s">
        <v>203</v>
      </c>
      <c r="G97" s="38">
        <v>2</v>
      </c>
      <c r="H97" s="38" t="s">
        <v>722</v>
      </c>
      <c r="I97" s="38" t="s">
        <v>188</v>
      </c>
      <c r="J97" s="38" t="s">
        <v>812</v>
      </c>
      <c r="K97" s="38" t="s">
        <v>812</v>
      </c>
      <c r="L97" s="38">
        <v>2.5</v>
      </c>
      <c r="M97" s="38" t="s">
        <v>199</v>
      </c>
      <c r="N97" s="38" t="s">
        <v>199</v>
      </c>
      <c r="O97" s="38" t="s">
        <v>199</v>
      </c>
      <c r="P97" s="44" t="s">
        <v>199</v>
      </c>
      <c r="Q97" s="38" t="s">
        <v>77</v>
      </c>
      <c r="R97" s="38" t="s">
        <v>723</v>
      </c>
      <c r="S97" s="38" t="s">
        <v>586</v>
      </c>
      <c r="T97" s="45" t="s">
        <v>244</v>
      </c>
      <c r="U97" s="42" t="s">
        <v>199</v>
      </c>
      <c r="V97" s="38" t="s">
        <v>199</v>
      </c>
      <c r="W97" s="38" t="s">
        <v>812</v>
      </c>
      <c r="X97" s="38" t="s">
        <v>830</v>
      </c>
      <c r="Y97" s="46" t="s">
        <v>126</v>
      </c>
      <c r="Z97" s="47" t="s">
        <v>710</v>
      </c>
    </row>
    <row r="98" spans="1:26" s="40" customFormat="1" ht="13.5" x14ac:dyDescent="0.3">
      <c r="A98" s="42">
        <v>96</v>
      </c>
      <c r="B98" s="38" t="s">
        <v>26</v>
      </c>
      <c r="C98" s="63" t="s">
        <v>580</v>
      </c>
      <c r="D98" s="63" t="s">
        <v>588</v>
      </c>
      <c r="E98" s="63" t="s">
        <v>1116</v>
      </c>
      <c r="F98" s="38" t="s">
        <v>203</v>
      </c>
      <c r="G98" s="38">
        <v>4</v>
      </c>
      <c r="H98" s="38" t="s">
        <v>44</v>
      </c>
      <c r="I98" s="38" t="s">
        <v>188</v>
      </c>
      <c r="J98" s="38" t="s">
        <v>812</v>
      </c>
      <c r="K98" s="38" t="s">
        <v>812</v>
      </c>
      <c r="L98" s="38">
        <v>2.5</v>
      </c>
      <c r="M98" s="38">
        <v>80</v>
      </c>
      <c r="N98" s="38">
        <v>6</v>
      </c>
      <c r="O98" s="38" t="s">
        <v>199</v>
      </c>
      <c r="P98" s="44" t="s">
        <v>199</v>
      </c>
      <c r="Q98" s="38" t="s">
        <v>725</v>
      </c>
      <c r="R98" s="47" t="s">
        <v>726</v>
      </c>
      <c r="S98" s="38" t="s">
        <v>589</v>
      </c>
      <c r="T98" s="45" t="s">
        <v>244</v>
      </c>
      <c r="U98" s="42" t="s">
        <v>199</v>
      </c>
      <c r="V98" s="38" t="s">
        <v>199</v>
      </c>
      <c r="W98" s="38" t="s">
        <v>812</v>
      </c>
      <c r="X98" s="38" t="s">
        <v>831</v>
      </c>
      <c r="Y98" s="46" t="s">
        <v>110</v>
      </c>
      <c r="Z98" s="47" t="s">
        <v>710</v>
      </c>
    </row>
    <row r="99" spans="1:26" s="40" customFormat="1" ht="13.5" x14ac:dyDescent="0.3">
      <c r="A99" s="42">
        <v>97</v>
      </c>
      <c r="B99" s="38" t="s">
        <v>26</v>
      </c>
      <c r="C99" s="63" t="s">
        <v>580</v>
      </c>
      <c r="D99" s="63" t="s">
        <v>590</v>
      </c>
      <c r="E99" s="63" t="s">
        <v>1117</v>
      </c>
      <c r="F99" s="38" t="s">
        <v>203</v>
      </c>
      <c r="G99" s="38">
        <v>2</v>
      </c>
      <c r="H99" s="43" t="s">
        <v>199</v>
      </c>
      <c r="I99" s="38" t="s">
        <v>188</v>
      </c>
      <c r="J99" s="38" t="s">
        <v>812</v>
      </c>
      <c r="K99" s="38" t="s">
        <v>812</v>
      </c>
      <c r="L99" s="38">
        <v>3.38</v>
      </c>
      <c r="M99" s="38">
        <v>79</v>
      </c>
      <c r="N99" s="38">
        <v>6</v>
      </c>
      <c r="O99" s="44" t="s">
        <v>199</v>
      </c>
      <c r="P99" s="44" t="s">
        <v>199</v>
      </c>
      <c r="Q99" s="65" t="s">
        <v>1197</v>
      </c>
      <c r="R99" s="38" t="s">
        <v>591</v>
      </c>
      <c r="S99" s="38" t="s">
        <v>592</v>
      </c>
      <c r="T99" s="45" t="s">
        <v>244</v>
      </c>
      <c r="U99" s="42" t="s">
        <v>199</v>
      </c>
      <c r="V99" s="38" t="s">
        <v>199</v>
      </c>
      <c r="W99" s="38" t="s">
        <v>812</v>
      </c>
      <c r="X99" s="38" t="s">
        <v>829</v>
      </c>
      <c r="Y99" s="46" t="s">
        <v>147</v>
      </c>
      <c r="Z99" s="47" t="s">
        <v>710</v>
      </c>
    </row>
    <row r="100" spans="1:26" s="40" customFormat="1" ht="13.5" x14ac:dyDescent="0.3">
      <c r="A100" s="42">
        <v>98</v>
      </c>
      <c r="B100" s="38" t="s">
        <v>26</v>
      </c>
      <c r="C100" s="63" t="s">
        <v>580</v>
      </c>
      <c r="D100" s="63" t="s">
        <v>597</v>
      </c>
      <c r="E100" s="63" t="s">
        <v>1118</v>
      </c>
      <c r="F100" s="38" t="s">
        <v>203</v>
      </c>
      <c r="G100" s="38">
        <v>2</v>
      </c>
      <c r="H100" s="43" t="s">
        <v>199</v>
      </c>
      <c r="I100" s="38" t="s">
        <v>188</v>
      </c>
      <c r="J100" s="38" t="s">
        <v>812</v>
      </c>
      <c r="K100" s="38" t="s">
        <v>803</v>
      </c>
      <c r="L100" s="38">
        <v>2.5</v>
      </c>
      <c r="M100" s="48" t="s">
        <v>199</v>
      </c>
      <c r="N100" s="48" t="s">
        <v>199</v>
      </c>
      <c r="O100" s="44" t="s">
        <v>199</v>
      </c>
      <c r="P100" s="44" t="s">
        <v>199</v>
      </c>
      <c r="Q100" s="38" t="s">
        <v>85</v>
      </c>
      <c r="R100" s="48" t="s">
        <v>199</v>
      </c>
      <c r="S100" s="38" t="s">
        <v>598</v>
      </c>
      <c r="T100" s="45" t="s">
        <v>244</v>
      </c>
      <c r="U100" s="42" t="s">
        <v>199</v>
      </c>
      <c r="V100" s="38" t="s">
        <v>199</v>
      </c>
      <c r="W100" s="38" t="s">
        <v>812</v>
      </c>
      <c r="X100" s="38" t="s">
        <v>832</v>
      </c>
      <c r="Y100" s="46" t="s">
        <v>112</v>
      </c>
      <c r="Z100" s="47" t="s">
        <v>598</v>
      </c>
    </row>
    <row r="101" spans="1:26" s="40" customFormat="1" ht="13.5" x14ac:dyDescent="0.3">
      <c r="A101" s="42">
        <v>99</v>
      </c>
      <c r="B101" s="38" t="s">
        <v>26</v>
      </c>
      <c r="C101" s="63" t="s">
        <v>580</v>
      </c>
      <c r="D101" s="63" t="s">
        <v>599</v>
      </c>
      <c r="E101" s="63" t="s">
        <v>1119</v>
      </c>
      <c r="F101" s="38" t="s">
        <v>203</v>
      </c>
      <c r="G101" s="38">
        <v>5</v>
      </c>
      <c r="H101" s="43" t="s">
        <v>199</v>
      </c>
      <c r="I101" s="38" t="s">
        <v>188</v>
      </c>
      <c r="J101" s="38" t="s">
        <v>812</v>
      </c>
      <c r="K101" s="38" t="s">
        <v>812</v>
      </c>
      <c r="L101" s="38">
        <v>3.38</v>
      </c>
      <c r="M101" s="38">
        <v>80</v>
      </c>
      <c r="N101" s="38">
        <v>6</v>
      </c>
      <c r="O101" s="44" t="s">
        <v>199</v>
      </c>
      <c r="P101" s="44" t="s">
        <v>199</v>
      </c>
      <c r="Q101" s="65" t="s">
        <v>1198</v>
      </c>
      <c r="R101" s="38" t="s">
        <v>600</v>
      </c>
      <c r="S101" s="38" t="s">
        <v>601</v>
      </c>
      <c r="T101" s="45" t="s">
        <v>255</v>
      </c>
      <c r="U101" s="42" t="s">
        <v>199</v>
      </c>
      <c r="V101" s="38" t="s">
        <v>199</v>
      </c>
      <c r="W101" s="38" t="s">
        <v>812</v>
      </c>
      <c r="X101" s="38" t="s">
        <v>729</v>
      </c>
      <c r="Y101" s="46" t="s">
        <v>116</v>
      </c>
      <c r="Z101" s="47" t="s">
        <v>710</v>
      </c>
    </row>
    <row r="102" spans="1:26" s="40" customFormat="1" ht="13.5" x14ac:dyDescent="0.3">
      <c r="A102" s="42">
        <v>100</v>
      </c>
      <c r="B102" s="38" t="s">
        <v>26</v>
      </c>
      <c r="C102" s="63" t="s">
        <v>580</v>
      </c>
      <c r="D102" s="63" t="s">
        <v>602</v>
      </c>
      <c r="E102" s="63" t="s">
        <v>1120</v>
      </c>
      <c r="F102" s="38" t="s">
        <v>203</v>
      </c>
      <c r="G102" s="38">
        <v>2</v>
      </c>
      <c r="H102" s="38" t="s">
        <v>727</v>
      </c>
      <c r="I102" s="38" t="s">
        <v>188</v>
      </c>
      <c r="J102" s="38" t="s">
        <v>812</v>
      </c>
      <c r="K102" s="38" t="s">
        <v>812</v>
      </c>
      <c r="L102" s="38">
        <v>2.5</v>
      </c>
      <c r="M102" s="48" t="s">
        <v>199</v>
      </c>
      <c r="N102" s="48" t="s">
        <v>199</v>
      </c>
      <c r="O102" s="44" t="s">
        <v>199</v>
      </c>
      <c r="P102" s="44" t="s">
        <v>199</v>
      </c>
      <c r="Q102" s="38" t="s">
        <v>199</v>
      </c>
      <c r="R102" s="38" t="s">
        <v>603</v>
      </c>
      <c r="S102" s="38" t="s">
        <v>604</v>
      </c>
      <c r="T102" s="45" t="s">
        <v>244</v>
      </c>
      <c r="U102" s="42" t="s">
        <v>199</v>
      </c>
      <c r="V102" s="38" t="s">
        <v>199</v>
      </c>
      <c r="W102" s="38" t="s">
        <v>812</v>
      </c>
      <c r="X102" s="38" t="s">
        <v>833</v>
      </c>
      <c r="Y102" s="46" t="s">
        <v>103</v>
      </c>
      <c r="Z102" s="47" t="s">
        <v>604</v>
      </c>
    </row>
    <row r="103" spans="1:26" s="40" customFormat="1" ht="13.5" x14ac:dyDescent="0.3">
      <c r="A103" s="42">
        <v>101</v>
      </c>
      <c r="B103" s="38" t="s">
        <v>26</v>
      </c>
      <c r="C103" s="63" t="s">
        <v>580</v>
      </c>
      <c r="D103" s="63" t="s">
        <v>605</v>
      </c>
      <c r="E103" s="63" t="s">
        <v>1121</v>
      </c>
      <c r="F103" s="38" t="s">
        <v>203</v>
      </c>
      <c r="G103" s="38">
        <v>2</v>
      </c>
      <c r="H103" s="43" t="s">
        <v>199</v>
      </c>
      <c r="I103" s="38" t="s">
        <v>188</v>
      </c>
      <c r="J103" s="38" t="s">
        <v>812</v>
      </c>
      <c r="K103" s="38" t="s">
        <v>803</v>
      </c>
      <c r="L103" s="38">
        <v>2.5</v>
      </c>
      <c r="M103" s="38">
        <v>79</v>
      </c>
      <c r="N103" s="38">
        <v>6</v>
      </c>
      <c r="O103" s="44">
        <v>550</v>
      </c>
      <c r="P103" s="44" t="s">
        <v>199</v>
      </c>
      <c r="Q103" s="38" t="s">
        <v>199</v>
      </c>
      <c r="R103" s="38" t="s">
        <v>728</v>
      </c>
      <c r="S103" s="38" t="s">
        <v>606</v>
      </c>
      <c r="T103" s="45" t="s">
        <v>244</v>
      </c>
      <c r="U103" s="42" t="s">
        <v>199</v>
      </c>
      <c r="V103" s="38" t="s">
        <v>199</v>
      </c>
      <c r="W103" s="38" t="s">
        <v>812</v>
      </c>
      <c r="X103" s="38" t="s">
        <v>834</v>
      </c>
      <c r="Y103" s="46" t="s">
        <v>102</v>
      </c>
      <c r="Z103" s="47" t="s">
        <v>710</v>
      </c>
    </row>
    <row r="104" spans="1:26" s="40" customFormat="1" ht="13.5" x14ac:dyDescent="0.3">
      <c r="A104" s="42">
        <v>102</v>
      </c>
      <c r="B104" s="38" t="s">
        <v>26</v>
      </c>
      <c r="C104" s="63" t="s">
        <v>580</v>
      </c>
      <c r="D104" s="63" t="s">
        <v>610</v>
      </c>
      <c r="E104" s="63" t="s">
        <v>1122</v>
      </c>
      <c r="F104" s="38" t="s">
        <v>203</v>
      </c>
      <c r="G104" s="38">
        <v>1</v>
      </c>
      <c r="H104" s="43" t="s">
        <v>199</v>
      </c>
      <c r="I104" s="38" t="s">
        <v>188</v>
      </c>
      <c r="J104" s="38" t="s">
        <v>812</v>
      </c>
      <c r="K104" s="38" t="s">
        <v>812</v>
      </c>
      <c r="L104" s="38">
        <v>3.38</v>
      </c>
      <c r="M104" s="38">
        <v>79</v>
      </c>
      <c r="N104" s="38">
        <v>6</v>
      </c>
      <c r="O104" s="44">
        <v>550</v>
      </c>
      <c r="P104" s="44" t="s">
        <v>199</v>
      </c>
      <c r="Q104" s="38" t="s">
        <v>199</v>
      </c>
      <c r="R104" s="38" t="s">
        <v>611</v>
      </c>
      <c r="S104" s="38"/>
      <c r="T104" s="45" t="s">
        <v>244</v>
      </c>
      <c r="U104" s="42" t="s">
        <v>199</v>
      </c>
      <c r="V104" s="38" t="s">
        <v>199</v>
      </c>
      <c r="W104" s="38" t="s">
        <v>812</v>
      </c>
      <c r="X104" s="38" t="s">
        <v>703</v>
      </c>
      <c r="Y104" s="46" t="s">
        <v>183</v>
      </c>
      <c r="Z104" s="47" t="s">
        <v>710</v>
      </c>
    </row>
    <row r="105" spans="1:26" s="40" customFormat="1" ht="13.5" x14ac:dyDescent="0.3">
      <c r="A105" s="42">
        <v>103</v>
      </c>
      <c r="B105" s="38" t="s">
        <v>26</v>
      </c>
      <c r="C105" s="63" t="s">
        <v>580</v>
      </c>
      <c r="D105" s="63" t="s">
        <v>612</v>
      </c>
      <c r="E105" s="63" t="s">
        <v>1123</v>
      </c>
      <c r="F105" s="38" t="s">
        <v>203</v>
      </c>
      <c r="G105" s="38">
        <v>2</v>
      </c>
      <c r="H105" s="43" t="s">
        <v>199</v>
      </c>
      <c r="I105" s="38" t="s">
        <v>188</v>
      </c>
      <c r="J105" s="38" t="s">
        <v>812</v>
      </c>
      <c r="K105" s="38" t="s">
        <v>812</v>
      </c>
      <c r="L105" s="38">
        <v>2.5</v>
      </c>
      <c r="M105" s="48" t="s">
        <v>199</v>
      </c>
      <c r="N105" s="48" t="s">
        <v>199</v>
      </c>
      <c r="O105" s="48" t="s">
        <v>199</v>
      </c>
      <c r="P105" s="44" t="s">
        <v>199</v>
      </c>
      <c r="Q105" s="38" t="s">
        <v>61</v>
      </c>
      <c r="R105" s="48" t="s">
        <v>199</v>
      </c>
      <c r="S105" s="38" t="s">
        <v>613</v>
      </c>
      <c r="T105" s="45" t="s">
        <v>244</v>
      </c>
      <c r="U105" s="42" t="s">
        <v>199</v>
      </c>
      <c r="V105" s="38" t="s">
        <v>199</v>
      </c>
      <c r="W105" s="38" t="s">
        <v>812</v>
      </c>
      <c r="X105" s="38" t="s">
        <v>835</v>
      </c>
      <c r="Y105" s="46" t="s">
        <v>129</v>
      </c>
      <c r="Z105" s="38" t="s">
        <v>704</v>
      </c>
    </row>
    <row r="106" spans="1:26" s="40" customFormat="1" ht="13.5" x14ac:dyDescent="0.3">
      <c r="A106" s="42">
        <v>104</v>
      </c>
      <c r="B106" s="38" t="s">
        <v>26</v>
      </c>
      <c r="C106" s="63" t="s">
        <v>580</v>
      </c>
      <c r="D106" s="63" t="s">
        <v>620</v>
      </c>
      <c r="E106" s="63" t="s">
        <v>1124</v>
      </c>
      <c r="F106" s="38" t="s">
        <v>203</v>
      </c>
      <c r="G106" s="38">
        <v>2</v>
      </c>
      <c r="H106" s="52" t="s">
        <v>731</v>
      </c>
      <c r="I106" s="38" t="s">
        <v>188</v>
      </c>
      <c r="J106" s="38" t="s">
        <v>812</v>
      </c>
      <c r="K106" s="38" t="s">
        <v>812</v>
      </c>
      <c r="L106" s="38">
        <v>2.5</v>
      </c>
      <c r="M106" s="48" t="s">
        <v>199</v>
      </c>
      <c r="N106" s="38">
        <v>5</v>
      </c>
      <c r="O106" s="44" t="s">
        <v>199</v>
      </c>
      <c r="P106" s="44" t="s">
        <v>199</v>
      </c>
      <c r="Q106" s="38" t="s">
        <v>730</v>
      </c>
      <c r="R106" s="38" t="s">
        <v>621</v>
      </c>
      <c r="S106" s="38" t="s">
        <v>622</v>
      </c>
      <c r="T106" s="45" t="s">
        <v>244</v>
      </c>
      <c r="U106" s="42" t="s">
        <v>199</v>
      </c>
      <c r="V106" s="38" t="s">
        <v>199</v>
      </c>
      <c r="W106" s="38" t="s">
        <v>812</v>
      </c>
      <c r="X106" s="38" t="s">
        <v>832</v>
      </c>
      <c r="Y106" s="46" t="s">
        <v>168</v>
      </c>
      <c r="Z106" s="48" t="s">
        <v>199</v>
      </c>
    </row>
    <row r="107" spans="1:26" s="40" customFormat="1" ht="13.5" x14ac:dyDescent="0.3">
      <c r="A107" s="42">
        <v>105</v>
      </c>
      <c r="B107" s="38" t="s">
        <v>26</v>
      </c>
      <c r="C107" s="63" t="s">
        <v>580</v>
      </c>
      <c r="D107" s="63" t="s">
        <v>623</v>
      </c>
      <c r="E107" s="63" t="s">
        <v>1125</v>
      </c>
      <c r="F107" s="38" t="s">
        <v>203</v>
      </c>
      <c r="G107" s="38">
        <v>2</v>
      </c>
      <c r="H107" s="43" t="s">
        <v>199</v>
      </c>
      <c r="I107" s="38" t="s">
        <v>188</v>
      </c>
      <c r="J107" s="38" t="s">
        <v>803</v>
      </c>
      <c r="K107" s="38" t="s">
        <v>812</v>
      </c>
      <c r="L107" s="38">
        <v>2.6</v>
      </c>
      <c r="M107" s="38">
        <v>61</v>
      </c>
      <c r="N107" s="38" t="s">
        <v>624</v>
      </c>
      <c r="O107" s="44">
        <v>500</v>
      </c>
      <c r="P107" s="44" t="s">
        <v>199</v>
      </c>
      <c r="Q107" s="65" t="s">
        <v>1199</v>
      </c>
      <c r="R107" s="38" t="s">
        <v>732</v>
      </c>
      <c r="S107" s="38" t="s">
        <v>625</v>
      </c>
      <c r="T107" s="45" t="s">
        <v>244</v>
      </c>
      <c r="U107" s="42" t="s">
        <v>199</v>
      </c>
      <c r="V107" s="38" t="s">
        <v>199</v>
      </c>
      <c r="W107" s="38" t="s">
        <v>812</v>
      </c>
      <c r="X107" s="38" t="s">
        <v>836</v>
      </c>
      <c r="Y107" s="46" t="s">
        <v>142</v>
      </c>
      <c r="Z107" s="47" t="s">
        <v>710</v>
      </c>
    </row>
    <row r="108" spans="1:26" s="40" customFormat="1" ht="13.5" x14ac:dyDescent="0.3">
      <c r="A108" s="42">
        <v>106</v>
      </c>
      <c r="B108" s="38" t="s">
        <v>26</v>
      </c>
      <c r="C108" s="63" t="s">
        <v>580</v>
      </c>
      <c r="D108" s="63" t="s">
        <v>626</v>
      </c>
      <c r="E108" s="63" t="s">
        <v>1126</v>
      </c>
      <c r="F108" s="38" t="s">
        <v>203</v>
      </c>
      <c r="G108" s="38">
        <v>3</v>
      </c>
      <c r="H108" s="52" t="s">
        <v>807</v>
      </c>
      <c r="I108" s="38" t="s">
        <v>188</v>
      </c>
      <c r="J108" s="38" t="s">
        <v>812</v>
      </c>
      <c r="K108" s="38" t="s">
        <v>812</v>
      </c>
      <c r="L108" s="38">
        <v>2.6</v>
      </c>
      <c r="M108" s="38">
        <v>79</v>
      </c>
      <c r="N108" s="48" t="s">
        <v>199</v>
      </c>
      <c r="O108" s="44">
        <v>550</v>
      </c>
      <c r="P108" s="44" t="s">
        <v>199</v>
      </c>
      <c r="Q108" s="38" t="s">
        <v>199</v>
      </c>
      <c r="R108" s="48" t="s">
        <v>199</v>
      </c>
      <c r="S108" s="38" t="s">
        <v>627</v>
      </c>
      <c r="T108" s="45" t="s">
        <v>244</v>
      </c>
      <c r="U108" s="42" t="s">
        <v>199</v>
      </c>
      <c r="V108" s="38" t="s">
        <v>199</v>
      </c>
      <c r="W108" s="38" t="s">
        <v>812</v>
      </c>
      <c r="X108" s="38" t="s">
        <v>837</v>
      </c>
      <c r="Y108" s="46" t="s">
        <v>101</v>
      </c>
      <c r="Z108" s="38"/>
    </row>
    <row r="109" spans="1:26" s="40" customFormat="1" ht="13.5" x14ac:dyDescent="0.3">
      <c r="A109" s="42">
        <v>107</v>
      </c>
      <c r="B109" s="38" t="s">
        <v>26</v>
      </c>
      <c r="C109" s="63" t="s">
        <v>856</v>
      </c>
      <c r="D109" s="63" t="s">
        <v>857</v>
      </c>
      <c r="E109" s="63" t="s">
        <v>1127</v>
      </c>
      <c r="F109" s="38" t="s">
        <v>203</v>
      </c>
      <c r="G109" s="38">
        <v>2</v>
      </c>
      <c r="H109" s="43" t="s">
        <v>199</v>
      </c>
      <c r="I109" s="38" t="s">
        <v>188</v>
      </c>
      <c r="J109" s="38" t="s">
        <v>812</v>
      </c>
      <c r="K109" s="38" t="s">
        <v>812</v>
      </c>
      <c r="L109" s="38">
        <v>2.81</v>
      </c>
      <c r="M109" s="48">
        <v>75</v>
      </c>
      <c r="N109" s="48">
        <v>6</v>
      </c>
      <c r="O109" s="44">
        <v>550</v>
      </c>
      <c r="P109" s="44" t="s">
        <v>199</v>
      </c>
      <c r="Q109" s="38" t="s">
        <v>199</v>
      </c>
      <c r="R109" s="48" t="s">
        <v>199</v>
      </c>
      <c r="S109" s="38" t="s">
        <v>883</v>
      </c>
      <c r="T109" s="45" t="s">
        <v>244</v>
      </c>
      <c r="U109" s="42" t="s">
        <v>199</v>
      </c>
      <c r="V109" s="38" t="s">
        <v>199</v>
      </c>
      <c r="W109" s="38" t="s">
        <v>812</v>
      </c>
      <c r="X109" s="38" t="s">
        <v>907</v>
      </c>
      <c r="Y109" s="46" t="s">
        <v>924</v>
      </c>
      <c r="Z109" s="38" t="s">
        <v>918</v>
      </c>
    </row>
    <row r="110" spans="1:26" s="40" customFormat="1" ht="13.5" x14ac:dyDescent="0.3">
      <c r="A110" s="42">
        <v>108</v>
      </c>
      <c r="B110" s="38" t="s">
        <v>25</v>
      </c>
      <c r="C110" s="63" t="s">
        <v>423</v>
      </c>
      <c r="D110" s="63" t="s">
        <v>424</v>
      </c>
      <c r="E110" s="63" t="s">
        <v>1128</v>
      </c>
      <c r="F110" s="38" t="s">
        <v>203</v>
      </c>
      <c r="G110" s="38">
        <v>1</v>
      </c>
      <c r="H110" s="43" t="s">
        <v>199</v>
      </c>
      <c r="I110" s="38" t="s">
        <v>188</v>
      </c>
      <c r="J110" s="38" t="s">
        <v>812</v>
      </c>
      <c r="K110" s="38" t="s">
        <v>812</v>
      </c>
      <c r="L110" s="38">
        <v>2.5</v>
      </c>
      <c r="M110" s="38">
        <v>75</v>
      </c>
      <c r="N110" s="38">
        <v>6</v>
      </c>
      <c r="O110" s="44">
        <v>550</v>
      </c>
      <c r="P110" s="44" t="s">
        <v>199</v>
      </c>
      <c r="Q110" s="38" t="s">
        <v>199</v>
      </c>
      <c r="R110" s="38" t="s">
        <v>425</v>
      </c>
      <c r="S110" s="38" t="s">
        <v>425</v>
      </c>
      <c r="T110" s="45" t="s">
        <v>255</v>
      </c>
      <c r="U110" s="42" t="s">
        <v>199</v>
      </c>
      <c r="V110" s="38" t="s">
        <v>199</v>
      </c>
      <c r="W110" s="38" t="s">
        <v>812</v>
      </c>
      <c r="X110" s="38" t="s">
        <v>741</v>
      </c>
      <c r="Y110" s="46" t="s">
        <v>159</v>
      </c>
      <c r="Z110" s="47" t="s">
        <v>710</v>
      </c>
    </row>
    <row r="111" spans="1:26" s="40" customFormat="1" ht="13.5" x14ac:dyDescent="0.3">
      <c r="A111" s="42">
        <v>109</v>
      </c>
      <c r="B111" s="38" t="s">
        <v>25</v>
      </c>
      <c r="C111" s="63" t="s">
        <v>423</v>
      </c>
      <c r="D111" s="63" t="s">
        <v>511</v>
      </c>
      <c r="E111" s="63" t="s">
        <v>1129</v>
      </c>
      <c r="F111" s="38" t="s">
        <v>203</v>
      </c>
      <c r="G111" s="38">
        <v>2</v>
      </c>
      <c r="H111" s="43" t="s">
        <v>199</v>
      </c>
      <c r="I111" s="38" t="s">
        <v>188</v>
      </c>
      <c r="J111" s="38" t="s">
        <v>812</v>
      </c>
      <c r="K111" s="38" t="s">
        <v>812</v>
      </c>
      <c r="L111" s="38">
        <v>2.5</v>
      </c>
      <c r="M111" s="38">
        <v>75</v>
      </c>
      <c r="N111" s="38">
        <v>6</v>
      </c>
      <c r="O111" s="44" t="s">
        <v>199</v>
      </c>
      <c r="P111" s="44" t="s">
        <v>199</v>
      </c>
      <c r="Q111" s="38" t="s">
        <v>199</v>
      </c>
      <c r="R111" s="48" t="s">
        <v>199</v>
      </c>
      <c r="S111" s="38" t="s">
        <v>512</v>
      </c>
      <c r="T111" s="45" t="s">
        <v>244</v>
      </c>
      <c r="U111" s="42" t="s">
        <v>199</v>
      </c>
      <c r="V111" s="38" t="s">
        <v>199</v>
      </c>
      <c r="W111" s="38" t="s">
        <v>812</v>
      </c>
      <c r="X111" s="38" t="s">
        <v>742</v>
      </c>
      <c r="Y111" s="46" t="s">
        <v>124</v>
      </c>
      <c r="Z111" s="47" t="s">
        <v>682</v>
      </c>
    </row>
    <row r="112" spans="1:26" s="40" customFormat="1" ht="13.5" x14ac:dyDescent="0.3">
      <c r="A112" s="42">
        <v>110</v>
      </c>
      <c r="B112" s="38" t="s">
        <v>25</v>
      </c>
      <c r="C112" s="63" t="s">
        <v>490</v>
      </c>
      <c r="D112" s="63" t="s">
        <v>491</v>
      </c>
      <c r="E112" s="63" t="s">
        <v>1130</v>
      </c>
      <c r="F112" s="38" t="s">
        <v>203</v>
      </c>
      <c r="G112" s="38">
        <v>2</v>
      </c>
      <c r="H112" s="43" t="s">
        <v>199</v>
      </c>
      <c r="I112" s="38" t="s">
        <v>188</v>
      </c>
      <c r="J112" s="38" t="s">
        <v>812</v>
      </c>
      <c r="K112" s="38" t="s">
        <v>812</v>
      </c>
      <c r="L112" s="38">
        <v>2.5</v>
      </c>
      <c r="M112" s="38">
        <v>75</v>
      </c>
      <c r="N112" s="38">
        <v>6</v>
      </c>
      <c r="O112" s="44">
        <v>550</v>
      </c>
      <c r="P112" s="44" t="s">
        <v>199</v>
      </c>
      <c r="Q112" s="38" t="s">
        <v>199</v>
      </c>
      <c r="R112" s="38" t="s">
        <v>492</v>
      </c>
      <c r="S112" s="38" t="s">
        <v>493</v>
      </c>
      <c r="T112" s="45" t="s">
        <v>250</v>
      </c>
      <c r="U112" s="42" t="s">
        <v>199</v>
      </c>
      <c r="V112" s="38" t="s">
        <v>199</v>
      </c>
      <c r="W112" s="38" t="s">
        <v>812</v>
      </c>
      <c r="X112" s="38" t="s">
        <v>675</v>
      </c>
      <c r="Y112" s="46" t="s">
        <v>148</v>
      </c>
      <c r="Z112" s="47" t="s">
        <v>773</v>
      </c>
    </row>
    <row r="113" spans="1:26" s="40" customFormat="1" ht="13.5" x14ac:dyDescent="0.3">
      <c r="A113" s="42">
        <v>111</v>
      </c>
      <c r="B113" s="38" t="s">
        <v>25</v>
      </c>
      <c r="C113" s="63" t="s">
        <v>964</v>
      </c>
      <c r="D113" s="63" t="s">
        <v>327</v>
      </c>
      <c r="E113" s="63" t="s">
        <v>1131</v>
      </c>
      <c r="F113" s="38" t="s">
        <v>203</v>
      </c>
      <c r="G113" s="38">
        <v>3</v>
      </c>
      <c r="H113" s="43" t="s">
        <v>811</v>
      </c>
      <c r="I113" s="38" t="s">
        <v>188</v>
      </c>
      <c r="J113" s="38" t="s">
        <v>812</v>
      </c>
      <c r="K113" s="38" t="s">
        <v>812</v>
      </c>
      <c r="L113" s="38">
        <v>3</v>
      </c>
      <c r="M113" s="48">
        <v>75</v>
      </c>
      <c r="N113" s="38">
        <v>6</v>
      </c>
      <c r="O113" s="44" t="s">
        <v>199</v>
      </c>
      <c r="P113" s="44" t="s">
        <v>199</v>
      </c>
      <c r="Q113" s="38" t="s">
        <v>739</v>
      </c>
      <c r="R113" s="38" t="s">
        <v>384</v>
      </c>
      <c r="S113" s="38" t="s">
        <v>385</v>
      </c>
      <c r="T113" s="45" t="s">
        <v>255</v>
      </c>
      <c r="U113" s="42" t="s">
        <v>199</v>
      </c>
      <c r="V113" s="38" t="s">
        <v>199</v>
      </c>
      <c r="W113" s="38" t="s">
        <v>812</v>
      </c>
      <c r="X113" s="38" t="s">
        <v>740</v>
      </c>
      <c r="Y113" s="46" t="s">
        <v>144</v>
      </c>
      <c r="Z113" s="38" t="s">
        <v>640</v>
      </c>
    </row>
    <row r="114" spans="1:26" s="40" customFormat="1" ht="13.5" x14ac:dyDescent="0.3">
      <c r="A114" s="42">
        <v>112</v>
      </c>
      <c r="B114" s="38" t="s">
        <v>25</v>
      </c>
      <c r="C114" s="63" t="s">
        <v>351</v>
      </c>
      <c r="D114" s="63" t="s">
        <v>963</v>
      </c>
      <c r="E114" s="63" t="s">
        <v>1132</v>
      </c>
      <c r="F114" s="38" t="s">
        <v>203</v>
      </c>
      <c r="G114" s="38">
        <v>1</v>
      </c>
      <c r="H114" s="43" t="s">
        <v>199</v>
      </c>
      <c r="I114" s="38" t="s">
        <v>189</v>
      </c>
      <c r="J114" s="38" t="s">
        <v>812</v>
      </c>
      <c r="K114" s="38" t="s">
        <v>812</v>
      </c>
      <c r="L114" s="51">
        <v>3.38</v>
      </c>
      <c r="M114" s="38">
        <v>75</v>
      </c>
      <c r="N114" s="38">
        <v>6</v>
      </c>
      <c r="O114" s="44">
        <v>550</v>
      </c>
      <c r="P114" s="44" t="s">
        <v>199</v>
      </c>
      <c r="Q114" s="38" t="s">
        <v>199</v>
      </c>
      <c r="R114" s="38" t="s">
        <v>352</v>
      </c>
      <c r="S114" s="38" t="s">
        <v>353</v>
      </c>
      <c r="T114" s="45" t="s">
        <v>244</v>
      </c>
      <c r="U114" s="42" t="s">
        <v>199</v>
      </c>
      <c r="V114" s="38" t="s">
        <v>199</v>
      </c>
      <c r="W114" s="38" t="s">
        <v>812</v>
      </c>
      <c r="X114" s="38" t="s">
        <v>337</v>
      </c>
      <c r="Y114" s="46" t="s">
        <v>337</v>
      </c>
      <c r="Z114" s="38" t="s">
        <v>629</v>
      </c>
    </row>
    <row r="115" spans="1:26" s="40" customFormat="1" ht="13.5" x14ac:dyDescent="0.3">
      <c r="A115" s="42">
        <v>113</v>
      </c>
      <c r="B115" s="38" t="s">
        <v>25</v>
      </c>
      <c r="C115" s="63" t="s">
        <v>351</v>
      </c>
      <c r="D115" s="63" t="s">
        <v>853</v>
      </c>
      <c r="E115" s="63" t="s">
        <v>1133</v>
      </c>
      <c r="F115" s="38" t="s">
        <v>203</v>
      </c>
      <c r="G115" s="38">
        <v>10</v>
      </c>
      <c r="H115" s="43" t="s">
        <v>199</v>
      </c>
      <c r="I115" s="38" t="s">
        <v>188</v>
      </c>
      <c r="J115" s="38" t="s">
        <v>812</v>
      </c>
      <c r="K115" s="38" t="s">
        <v>812</v>
      </c>
      <c r="L115" s="38">
        <v>2.5</v>
      </c>
      <c r="M115" s="48" t="s">
        <v>942</v>
      </c>
      <c r="N115" s="48">
        <v>6</v>
      </c>
      <c r="O115" s="44" t="s">
        <v>199</v>
      </c>
      <c r="P115" s="44" t="s">
        <v>199</v>
      </c>
      <c r="Q115" s="38" t="s">
        <v>199</v>
      </c>
      <c r="R115" s="48" t="s">
        <v>878</v>
      </c>
      <c r="S115" s="38" t="s">
        <v>879</v>
      </c>
      <c r="T115" s="45" t="s">
        <v>250</v>
      </c>
      <c r="U115" s="42" t="s">
        <v>199</v>
      </c>
      <c r="V115" s="38" t="s">
        <v>199</v>
      </c>
      <c r="W115" s="38" t="s">
        <v>803</v>
      </c>
      <c r="X115" s="38" t="s">
        <v>904</v>
      </c>
      <c r="Y115" s="46" t="s">
        <v>879</v>
      </c>
      <c r="Z115" s="38" t="s">
        <v>35</v>
      </c>
    </row>
    <row r="116" spans="1:26" s="40" customFormat="1" ht="13.5" x14ac:dyDescent="0.3">
      <c r="A116" s="42">
        <v>114</v>
      </c>
      <c r="B116" s="38" t="s">
        <v>25</v>
      </c>
      <c r="C116" s="63" t="s">
        <v>351</v>
      </c>
      <c r="D116" s="63" t="s">
        <v>395</v>
      </c>
      <c r="E116" s="63" t="s">
        <v>1134</v>
      </c>
      <c r="F116" s="38" t="s">
        <v>203</v>
      </c>
      <c r="G116" s="38">
        <v>14</v>
      </c>
      <c r="H116" s="52" t="s">
        <v>980</v>
      </c>
      <c r="I116" s="38" t="s">
        <v>188</v>
      </c>
      <c r="J116" s="38" t="s">
        <v>812</v>
      </c>
      <c r="K116" s="38" t="s">
        <v>812</v>
      </c>
      <c r="L116" s="38">
        <v>2.5</v>
      </c>
      <c r="M116" s="38">
        <v>75</v>
      </c>
      <c r="N116" s="38">
        <v>6</v>
      </c>
      <c r="O116" s="44">
        <v>550</v>
      </c>
      <c r="P116" s="44" t="s">
        <v>199</v>
      </c>
      <c r="Q116" s="38" t="s">
        <v>89</v>
      </c>
      <c r="R116" s="38" t="s">
        <v>396</v>
      </c>
      <c r="S116" s="38" t="s">
        <v>397</v>
      </c>
      <c r="T116" s="45" t="s">
        <v>244</v>
      </c>
      <c r="U116" s="42" t="s">
        <v>199</v>
      </c>
      <c r="V116" s="38" t="s">
        <v>199</v>
      </c>
      <c r="W116" s="38" t="s">
        <v>803</v>
      </c>
      <c r="X116" s="38" t="s">
        <v>644</v>
      </c>
      <c r="Y116" s="46" t="s">
        <v>172</v>
      </c>
      <c r="Z116" s="47" t="s">
        <v>773</v>
      </c>
    </row>
    <row r="117" spans="1:26" s="40" customFormat="1" ht="13.5" x14ac:dyDescent="0.3">
      <c r="A117" s="42">
        <v>115</v>
      </c>
      <c r="B117" s="38" t="s">
        <v>25</v>
      </c>
      <c r="C117" s="63" t="s">
        <v>351</v>
      </c>
      <c r="D117" s="63" t="s">
        <v>338</v>
      </c>
      <c r="E117" s="63" t="s">
        <v>1135</v>
      </c>
      <c r="F117" s="38" t="s">
        <v>203</v>
      </c>
      <c r="G117" s="38" t="s">
        <v>34</v>
      </c>
      <c r="H117" s="43" t="s">
        <v>199</v>
      </c>
      <c r="I117" s="38" t="s">
        <v>188</v>
      </c>
      <c r="J117" s="38" t="s">
        <v>812</v>
      </c>
      <c r="K117" s="38" t="s">
        <v>812</v>
      </c>
      <c r="L117" s="38">
        <v>2.5</v>
      </c>
      <c r="M117" s="38">
        <v>75</v>
      </c>
      <c r="N117" s="38">
        <v>6</v>
      </c>
      <c r="O117" s="44">
        <v>550</v>
      </c>
      <c r="P117" s="44" t="s">
        <v>199</v>
      </c>
      <c r="Q117" s="38" t="s">
        <v>199</v>
      </c>
      <c r="R117" s="38" t="s">
        <v>402</v>
      </c>
      <c r="S117" s="47" t="s">
        <v>403</v>
      </c>
      <c r="T117" s="45" t="s">
        <v>244</v>
      </c>
      <c r="U117" s="42" t="s">
        <v>199</v>
      </c>
      <c r="V117" s="38" t="s">
        <v>199</v>
      </c>
      <c r="W117" s="38" t="s">
        <v>812</v>
      </c>
      <c r="X117" s="38" t="s">
        <v>646</v>
      </c>
      <c r="Y117" s="46" t="s">
        <v>138</v>
      </c>
      <c r="Z117" s="47" t="s">
        <v>773</v>
      </c>
    </row>
    <row r="118" spans="1:26" s="40" customFormat="1" ht="13.5" x14ac:dyDescent="0.3">
      <c r="A118" s="42">
        <v>116</v>
      </c>
      <c r="B118" s="38" t="s">
        <v>25</v>
      </c>
      <c r="C118" s="63" t="s">
        <v>351</v>
      </c>
      <c r="D118" s="63" t="s">
        <v>428</v>
      </c>
      <c r="E118" s="63" t="s">
        <v>1136</v>
      </c>
      <c r="F118" s="38" t="s">
        <v>203</v>
      </c>
      <c r="G118" s="38">
        <v>2</v>
      </c>
      <c r="H118" s="43" t="s">
        <v>846</v>
      </c>
      <c r="I118" s="38" t="s">
        <v>188</v>
      </c>
      <c r="J118" s="38" t="s">
        <v>812</v>
      </c>
      <c r="K118" s="38" t="s">
        <v>812</v>
      </c>
      <c r="L118" s="38">
        <v>3.6</v>
      </c>
      <c r="M118" s="38">
        <v>90</v>
      </c>
      <c r="N118" s="38">
        <v>6.5</v>
      </c>
      <c r="O118" s="38">
        <v>575</v>
      </c>
      <c r="P118" s="44" t="s">
        <v>199</v>
      </c>
      <c r="Q118" s="38" t="s">
        <v>63</v>
      </c>
      <c r="R118" s="38" t="s">
        <v>799</v>
      </c>
      <c r="S118" s="38" t="s">
        <v>429</v>
      </c>
      <c r="T118" s="45" t="s">
        <v>244</v>
      </c>
      <c r="U118" s="42" t="s">
        <v>199</v>
      </c>
      <c r="V118" s="38" t="s">
        <v>199</v>
      </c>
      <c r="W118" s="38" t="s">
        <v>803</v>
      </c>
      <c r="X118" s="38" t="s">
        <v>652</v>
      </c>
      <c r="Y118" s="46" t="s">
        <v>131</v>
      </c>
      <c r="Z118" s="47" t="s">
        <v>773</v>
      </c>
    </row>
    <row r="119" spans="1:26" s="40" customFormat="1" ht="13.5" x14ac:dyDescent="0.3">
      <c r="A119" s="42">
        <v>117</v>
      </c>
      <c r="B119" s="38" t="s">
        <v>25</v>
      </c>
      <c r="C119" s="63" t="s">
        <v>351</v>
      </c>
      <c r="D119" s="63" t="s">
        <v>339</v>
      </c>
      <c r="E119" s="63" t="s">
        <v>1137</v>
      </c>
      <c r="F119" s="38" t="s">
        <v>203</v>
      </c>
      <c r="G119" s="38">
        <v>1</v>
      </c>
      <c r="H119" s="38" t="s">
        <v>1019</v>
      </c>
      <c r="I119" s="38" t="s">
        <v>189</v>
      </c>
      <c r="J119" s="38" t="s">
        <v>812</v>
      </c>
      <c r="K119" s="38" t="s">
        <v>812</v>
      </c>
      <c r="L119" s="38">
        <v>2.5</v>
      </c>
      <c r="M119" s="38">
        <v>75</v>
      </c>
      <c r="N119" s="38">
        <v>6</v>
      </c>
      <c r="O119" s="44">
        <v>550</v>
      </c>
      <c r="P119" s="44" t="s">
        <v>199</v>
      </c>
      <c r="Q119" s="38" t="s">
        <v>800</v>
      </c>
      <c r="R119" s="38" t="s">
        <v>447</v>
      </c>
      <c r="S119" s="38" t="s">
        <v>448</v>
      </c>
      <c r="T119" s="45" t="s">
        <v>244</v>
      </c>
      <c r="U119" s="42" t="s">
        <v>199</v>
      </c>
      <c r="V119" s="38" t="s">
        <v>199</v>
      </c>
      <c r="W119" s="38" t="s">
        <v>812</v>
      </c>
      <c r="X119" s="38" t="s">
        <v>659</v>
      </c>
      <c r="Y119" s="46" t="s">
        <v>153</v>
      </c>
      <c r="Z119" s="47" t="s">
        <v>773</v>
      </c>
    </row>
    <row r="120" spans="1:26" s="40" customFormat="1" ht="13.5" x14ac:dyDescent="0.3">
      <c r="A120" s="42">
        <v>118</v>
      </c>
      <c r="B120" s="38" t="s">
        <v>25</v>
      </c>
      <c r="C120" s="63" t="s">
        <v>351</v>
      </c>
      <c r="D120" s="63" t="s">
        <v>478</v>
      </c>
      <c r="E120" s="63" t="s">
        <v>1138</v>
      </c>
      <c r="F120" s="38" t="s">
        <v>203</v>
      </c>
      <c r="G120" s="38">
        <v>3</v>
      </c>
      <c r="H120" s="38" t="s">
        <v>845</v>
      </c>
      <c r="I120" s="38" t="s">
        <v>188</v>
      </c>
      <c r="J120" s="38" t="s">
        <v>812</v>
      </c>
      <c r="K120" s="38" t="s">
        <v>812</v>
      </c>
      <c r="L120" s="38">
        <v>2.5</v>
      </c>
      <c r="M120" s="38" t="s">
        <v>801</v>
      </c>
      <c r="N120" s="38" t="s">
        <v>802</v>
      </c>
      <c r="O120" s="44" t="s">
        <v>199</v>
      </c>
      <c r="P120" s="44" t="s">
        <v>199</v>
      </c>
      <c r="Q120" s="38" t="s">
        <v>199</v>
      </c>
      <c r="R120" s="38" t="s">
        <v>479</v>
      </c>
      <c r="S120" s="38" t="s">
        <v>480</v>
      </c>
      <c r="T120" s="45" t="s">
        <v>244</v>
      </c>
      <c r="U120" s="42" t="s">
        <v>199</v>
      </c>
      <c r="V120" s="38" t="s">
        <v>199</v>
      </c>
      <c r="W120" s="38" t="s">
        <v>812</v>
      </c>
      <c r="X120" s="38" t="s">
        <v>671</v>
      </c>
      <c r="Y120" s="46" t="s">
        <v>134</v>
      </c>
      <c r="Z120" s="47" t="s">
        <v>773</v>
      </c>
    </row>
    <row r="121" spans="1:26" s="40" customFormat="1" ht="13.5" x14ac:dyDescent="0.3">
      <c r="A121" s="42">
        <v>119</v>
      </c>
      <c r="B121" s="38" t="s">
        <v>25</v>
      </c>
      <c r="C121" s="63" t="s">
        <v>351</v>
      </c>
      <c r="D121" s="63" t="s">
        <v>504</v>
      </c>
      <c r="E121" s="63" t="s">
        <v>1139</v>
      </c>
      <c r="F121" s="38" t="s">
        <v>203</v>
      </c>
      <c r="G121" s="38">
        <v>5</v>
      </c>
      <c r="H121" s="43" t="s">
        <v>199</v>
      </c>
      <c r="I121" s="38" t="s">
        <v>188</v>
      </c>
      <c r="J121" s="38" t="s">
        <v>812</v>
      </c>
      <c r="K121" s="38" t="s">
        <v>803</v>
      </c>
      <c r="L121" s="51">
        <v>3.2</v>
      </c>
      <c r="M121" s="38">
        <v>80</v>
      </c>
      <c r="N121" s="38">
        <v>6</v>
      </c>
      <c r="O121" s="44">
        <v>550</v>
      </c>
      <c r="P121" s="44" t="s">
        <v>199</v>
      </c>
      <c r="Q121" s="38" t="s">
        <v>199</v>
      </c>
      <c r="R121" s="48" t="s">
        <v>199</v>
      </c>
      <c r="S121" s="38" t="s">
        <v>505</v>
      </c>
      <c r="T121" s="45" t="s">
        <v>244</v>
      </c>
      <c r="U121" s="38" t="s">
        <v>199</v>
      </c>
      <c r="V121" s="38" t="s">
        <v>199</v>
      </c>
      <c r="W121" s="38" t="s">
        <v>803</v>
      </c>
      <c r="X121" s="38" t="s">
        <v>679</v>
      </c>
      <c r="Y121" s="46" t="s">
        <v>98</v>
      </c>
      <c r="Z121" s="47" t="s">
        <v>773</v>
      </c>
    </row>
    <row r="122" spans="1:26" s="40" customFormat="1" ht="13.5" x14ac:dyDescent="0.3">
      <c r="A122" s="42">
        <v>120</v>
      </c>
      <c r="B122" s="38" t="s">
        <v>25</v>
      </c>
      <c r="C122" s="63" t="s">
        <v>364</v>
      </c>
      <c r="D122" s="63" t="s">
        <v>365</v>
      </c>
      <c r="E122" s="63" t="s">
        <v>1140</v>
      </c>
      <c r="F122" s="38" t="s">
        <v>203</v>
      </c>
      <c r="G122" s="38">
        <v>3</v>
      </c>
      <c r="H122" s="43" t="s">
        <v>199</v>
      </c>
      <c r="I122" s="38" t="s">
        <v>188</v>
      </c>
      <c r="J122" s="38" t="s">
        <v>812</v>
      </c>
      <c r="K122" s="38" t="s">
        <v>812</v>
      </c>
      <c r="L122" s="38">
        <v>3</v>
      </c>
      <c r="M122" s="38">
        <v>87</v>
      </c>
      <c r="N122" s="38">
        <v>6</v>
      </c>
      <c r="O122" s="44">
        <v>580</v>
      </c>
      <c r="P122" s="44" t="s">
        <v>199</v>
      </c>
      <c r="Q122" s="38" t="s">
        <v>67</v>
      </c>
      <c r="R122" s="48" t="s">
        <v>199</v>
      </c>
      <c r="S122" s="38" t="s">
        <v>366</v>
      </c>
      <c r="T122" s="45" t="s">
        <v>244</v>
      </c>
      <c r="U122" s="38" t="s">
        <v>199</v>
      </c>
      <c r="V122" s="38" t="s">
        <v>199</v>
      </c>
      <c r="W122" s="38" t="s">
        <v>812</v>
      </c>
      <c r="X122" s="38" t="s">
        <v>634</v>
      </c>
      <c r="Y122" s="46" t="s">
        <v>105</v>
      </c>
      <c r="Z122" s="47" t="s">
        <v>711</v>
      </c>
    </row>
    <row r="123" spans="1:26" s="40" customFormat="1" ht="13.5" x14ac:dyDescent="0.3">
      <c r="A123" s="42">
        <v>121</v>
      </c>
      <c r="B123" s="38" t="s">
        <v>25</v>
      </c>
      <c r="C123" s="63" t="s">
        <v>404</v>
      </c>
      <c r="D123" s="63" t="s">
        <v>405</v>
      </c>
      <c r="E123" s="63" t="s">
        <v>1141</v>
      </c>
      <c r="F123" s="38" t="s">
        <v>203</v>
      </c>
      <c r="G123" s="38">
        <v>4</v>
      </c>
      <c r="H123" s="43" t="s">
        <v>199</v>
      </c>
      <c r="I123" s="38" t="s">
        <v>188</v>
      </c>
      <c r="J123" s="38" t="s">
        <v>812</v>
      </c>
      <c r="K123" s="38" t="s">
        <v>812</v>
      </c>
      <c r="L123" s="38">
        <v>3</v>
      </c>
      <c r="M123" s="38">
        <v>75</v>
      </c>
      <c r="N123" s="38">
        <v>6</v>
      </c>
      <c r="O123" s="44">
        <v>550</v>
      </c>
      <c r="P123" s="44" t="s">
        <v>199</v>
      </c>
      <c r="Q123" s="38" t="s">
        <v>199</v>
      </c>
      <c r="R123" s="48" t="s">
        <v>199</v>
      </c>
      <c r="S123" s="38" t="s">
        <v>406</v>
      </c>
      <c r="T123" s="45" t="s">
        <v>244</v>
      </c>
      <c r="U123" s="38" t="s">
        <v>199</v>
      </c>
      <c r="V123" s="38" t="s">
        <v>199</v>
      </c>
      <c r="W123" s="38" t="s">
        <v>812</v>
      </c>
      <c r="X123" s="38" t="s">
        <v>743</v>
      </c>
      <c r="Y123" s="46" t="s">
        <v>146</v>
      </c>
      <c r="Z123" s="47" t="s">
        <v>711</v>
      </c>
    </row>
    <row r="124" spans="1:26" s="40" customFormat="1" ht="13.5" x14ac:dyDescent="0.3">
      <c r="A124" s="42">
        <v>122</v>
      </c>
      <c r="B124" s="38" t="s">
        <v>26</v>
      </c>
      <c r="C124" s="63" t="s">
        <v>593</v>
      </c>
      <c r="D124" s="63" t="s">
        <v>594</v>
      </c>
      <c r="E124" s="63" t="s">
        <v>1142</v>
      </c>
      <c r="F124" s="38" t="s">
        <v>203</v>
      </c>
      <c r="G124" s="38">
        <v>2</v>
      </c>
      <c r="H124" s="38" t="s">
        <v>806</v>
      </c>
      <c r="I124" s="38" t="s">
        <v>188</v>
      </c>
      <c r="J124" s="38" t="s">
        <v>812</v>
      </c>
      <c r="K124" s="38" t="s">
        <v>812</v>
      </c>
      <c r="L124" s="38" t="s">
        <v>805</v>
      </c>
      <c r="M124" s="59">
        <v>90</v>
      </c>
      <c r="N124" s="38">
        <v>6</v>
      </c>
      <c r="O124" s="44">
        <v>570</v>
      </c>
      <c r="P124" s="44" t="s">
        <v>199</v>
      </c>
      <c r="Q124" s="38" t="s">
        <v>59</v>
      </c>
      <c r="R124" s="38" t="s">
        <v>596</v>
      </c>
      <c r="S124" s="38" t="s">
        <v>595</v>
      </c>
      <c r="T124" s="45" t="s">
        <v>244</v>
      </c>
      <c r="U124" s="38" t="s">
        <v>199</v>
      </c>
      <c r="V124" s="38" t="s">
        <v>199</v>
      </c>
      <c r="W124" s="38" t="s">
        <v>812</v>
      </c>
      <c r="X124" s="38" t="s">
        <v>595</v>
      </c>
      <c r="Y124" s="46" t="s">
        <v>59</v>
      </c>
      <c r="Z124" s="38" t="s">
        <v>595</v>
      </c>
    </row>
    <row r="125" spans="1:26" s="40" customFormat="1" ht="13.5" x14ac:dyDescent="0.3">
      <c r="A125" s="42">
        <v>123</v>
      </c>
      <c r="B125" s="38" t="s">
        <v>26</v>
      </c>
      <c r="C125" s="63" t="s">
        <v>593</v>
      </c>
      <c r="D125" s="63" t="s">
        <v>607</v>
      </c>
      <c r="E125" s="63" t="s">
        <v>1143</v>
      </c>
      <c r="F125" s="38" t="s">
        <v>522</v>
      </c>
      <c r="G125" s="38">
        <v>3</v>
      </c>
      <c r="H125" s="52" t="s">
        <v>733</v>
      </c>
      <c r="I125" s="38" t="s">
        <v>981</v>
      </c>
      <c r="J125" s="38" t="s">
        <v>812</v>
      </c>
      <c r="K125" s="38" t="s">
        <v>812</v>
      </c>
      <c r="L125" s="38">
        <v>2.5</v>
      </c>
      <c r="M125" s="48">
        <v>75</v>
      </c>
      <c r="N125" s="38">
        <v>6</v>
      </c>
      <c r="O125" s="44" t="s">
        <v>199</v>
      </c>
      <c r="P125" s="44" t="s">
        <v>199</v>
      </c>
      <c r="Q125" s="38" t="s">
        <v>734</v>
      </c>
      <c r="R125" s="38" t="s">
        <v>608</v>
      </c>
      <c r="S125" s="38" t="s">
        <v>609</v>
      </c>
      <c r="T125" s="45" t="s">
        <v>244</v>
      </c>
      <c r="U125" s="38" t="s">
        <v>199</v>
      </c>
      <c r="V125" s="38" t="s">
        <v>199</v>
      </c>
      <c r="W125" s="38" t="s">
        <v>812</v>
      </c>
      <c r="X125" s="38" t="s">
        <v>838</v>
      </c>
      <c r="Y125" s="46" t="s">
        <v>100</v>
      </c>
      <c r="Z125" s="38" t="s">
        <v>702</v>
      </c>
    </row>
    <row r="126" spans="1:26" s="40" customFormat="1" x14ac:dyDescent="0.3">
      <c r="A126" s="42">
        <v>124</v>
      </c>
      <c r="B126" s="38" t="s">
        <v>25</v>
      </c>
      <c r="C126" s="63" t="s">
        <v>454</v>
      </c>
      <c r="D126" s="63" t="s">
        <v>965</v>
      </c>
      <c r="E126" s="63" t="s">
        <v>1144</v>
      </c>
      <c r="F126" s="38" t="s">
        <v>203</v>
      </c>
      <c r="G126" s="38">
        <v>2</v>
      </c>
      <c r="H126" s="43" t="s">
        <v>199</v>
      </c>
      <c r="I126" s="38" t="s">
        <v>188</v>
      </c>
      <c r="J126" s="38" t="s">
        <v>812</v>
      </c>
      <c r="K126" s="38" t="s">
        <v>812</v>
      </c>
      <c r="L126" s="38">
        <v>2.5</v>
      </c>
      <c r="M126" s="48">
        <v>75</v>
      </c>
      <c r="N126" s="48">
        <v>6</v>
      </c>
      <c r="O126" s="44">
        <v>550</v>
      </c>
      <c r="P126" s="44" t="s">
        <v>199</v>
      </c>
      <c r="Q126" s="38" t="s">
        <v>971</v>
      </c>
      <c r="R126" s="48" t="s">
        <v>966</v>
      </c>
      <c r="S126" s="38" t="s">
        <v>967</v>
      </c>
      <c r="T126" s="45" t="s">
        <v>244</v>
      </c>
      <c r="U126" s="42" t="s">
        <v>199</v>
      </c>
      <c r="V126" s="42" t="s">
        <v>199</v>
      </c>
      <c r="W126" s="38" t="s">
        <v>812</v>
      </c>
      <c r="X126" s="38" t="s">
        <v>968</v>
      </c>
      <c r="Y126" s="46" t="s">
        <v>969</v>
      </c>
      <c r="Z126" s="38" t="s">
        <v>970</v>
      </c>
    </row>
    <row r="127" spans="1:26" s="40" customFormat="1" ht="13.5" x14ac:dyDescent="0.3">
      <c r="A127" s="42">
        <v>125</v>
      </c>
      <c r="B127" s="38" t="s">
        <v>25</v>
      </c>
      <c r="C127" s="63" t="s">
        <v>454</v>
      </c>
      <c r="D127" s="63" t="s">
        <v>855</v>
      </c>
      <c r="E127" s="63" t="s">
        <v>1145</v>
      </c>
      <c r="F127" s="38" t="s">
        <v>203</v>
      </c>
      <c r="G127" s="38">
        <v>2</v>
      </c>
      <c r="H127" s="43" t="s">
        <v>943</v>
      </c>
      <c r="I127" s="38" t="s">
        <v>188</v>
      </c>
      <c r="J127" s="38" t="s">
        <v>812</v>
      </c>
      <c r="K127" s="38" t="s">
        <v>812</v>
      </c>
      <c r="L127" s="38">
        <v>2.5</v>
      </c>
      <c r="M127" s="48">
        <v>75</v>
      </c>
      <c r="N127" s="48">
        <v>6</v>
      </c>
      <c r="O127" s="44" t="s">
        <v>199</v>
      </c>
      <c r="P127" s="44" t="s">
        <v>199</v>
      </c>
      <c r="Q127" s="38" t="s">
        <v>944</v>
      </c>
      <c r="R127" s="48" t="s">
        <v>881</v>
      </c>
      <c r="S127" s="38" t="s">
        <v>882</v>
      </c>
      <c r="T127" s="45" t="s">
        <v>244</v>
      </c>
      <c r="U127" s="42" t="s">
        <v>199</v>
      </c>
      <c r="V127" s="42" t="s">
        <v>199</v>
      </c>
      <c r="W127" s="38" t="s">
        <v>803</v>
      </c>
      <c r="X127" s="38" t="s">
        <v>906</v>
      </c>
      <c r="Y127" s="46" t="s">
        <v>923</v>
      </c>
      <c r="Z127" s="38"/>
    </row>
    <row r="128" spans="1:26" s="40" customFormat="1" ht="13.5" x14ac:dyDescent="0.3">
      <c r="A128" s="42">
        <v>126</v>
      </c>
      <c r="B128" s="38" t="s">
        <v>25</v>
      </c>
      <c r="C128" s="63" t="s">
        <v>454</v>
      </c>
      <c r="D128" s="63" t="s">
        <v>982</v>
      </c>
      <c r="E128" s="63" t="s">
        <v>1146</v>
      </c>
      <c r="F128" s="38" t="s">
        <v>203</v>
      </c>
      <c r="G128" s="38">
        <v>4</v>
      </c>
      <c r="H128" s="43"/>
      <c r="I128" s="38" t="s">
        <v>188</v>
      </c>
      <c r="J128" s="38" t="s">
        <v>812</v>
      </c>
      <c r="K128" s="38" t="s">
        <v>812</v>
      </c>
      <c r="L128" s="51">
        <v>3</v>
      </c>
      <c r="M128" s="38">
        <v>94</v>
      </c>
      <c r="N128" s="38">
        <v>6</v>
      </c>
      <c r="O128" s="44" t="s">
        <v>199</v>
      </c>
      <c r="P128" s="44" t="s">
        <v>199</v>
      </c>
      <c r="Q128" s="38" t="s">
        <v>199</v>
      </c>
      <c r="R128" s="38" t="s">
        <v>199</v>
      </c>
      <c r="S128" s="38" t="s">
        <v>983</v>
      </c>
      <c r="T128" s="45" t="s">
        <v>244</v>
      </c>
      <c r="U128" s="38" t="s">
        <v>199</v>
      </c>
      <c r="V128" s="38" t="s">
        <v>199</v>
      </c>
      <c r="W128" s="38" t="s">
        <v>803</v>
      </c>
      <c r="X128" s="38">
        <v>800</v>
      </c>
      <c r="Y128" s="49" t="s">
        <v>984</v>
      </c>
      <c r="Z128" s="47" t="s">
        <v>985</v>
      </c>
    </row>
    <row r="129" spans="1:26" s="40" customFormat="1" ht="13.5" x14ac:dyDescent="0.3">
      <c r="A129" s="42">
        <v>127</v>
      </c>
      <c r="B129" s="38" t="s">
        <v>25</v>
      </c>
      <c r="C129" s="63" t="s">
        <v>454</v>
      </c>
      <c r="D129" s="63" t="s">
        <v>340</v>
      </c>
      <c r="E129" s="63" t="s">
        <v>1147</v>
      </c>
      <c r="F129" s="38" t="s">
        <v>203</v>
      </c>
      <c r="G129" s="38">
        <v>2</v>
      </c>
      <c r="H129" s="43" t="s">
        <v>199</v>
      </c>
      <c r="I129" s="38" t="s">
        <v>188</v>
      </c>
      <c r="J129" s="38" t="s">
        <v>812</v>
      </c>
      <c r="K129" s="38" t="s">
        <v>812</v>
      </c>
      <c r="L129" s="38">
        <v>2.81</v>
      </c>
      <c r="M129" s="38">
        <v>75</v>
      </c>
      <c r="N129" s="38">
        <v>6</v>
      </c>
      <c r="O129" s="44">
        <v>550</v>
      </c>
      <c r="P129" s="44" t="s">
        <v>199</v>
      </c>
      <c r="Q129" s="38" t="s">
        <v>66</v>
      </c>
      <c r="R129" s="38" t="s">
        <v>455</v>
      </c>
      <c r="S129" s="38" t="s">
        <v>456</v>
      </c>
      <c r="T129" s="45" t="s">
        <v>255</v>
      </c>
      <c r="U129" s="38" t="s">
        <v>199</v>
      </c>
      <c r="V129" s="38" t="s">
        <v>199</v>
      </c>
      <c r="W129" s="38" t="s">
        <v>812</v>
      </c>
      <c r="X129" s="38" t="s">
        <v>662</v>
      </c>
      <c r="Y129" s="46" t="s">
        <v>135</v>
      </c>
      <c r="Z129" s="47" t="s">
        <v>773</v>
      </c>
    </row>
    <row r="130" spans="1:26" s="40" customFormat="1" ht="13.5" x14ac:dyDescent="0.3">
      <c r="A130" s="42">
        <v>128</v>
      </c>
      <c r="B130" s="38" t="s">
        <v>25</v>
      </c>
      <c r="C130" s="63" t="s">
        <v>454</v>
      </c>
      <c r="D130" s="63" t="s">
        <v>341</v>
      </c>
      <c r="E130" s="63" t="s">
        <v>1148</v>
      </c>
      <c r="F130" s="38" t="s">
        <v>203</v>
      </c>
      <c r="G130" s="38">
        <v>3</v>
      </c>
      <c r="H130" s="38" t="s">
        <v>39</v>
      </c>
      <c r="I130" s="38" t="s">
        <v>188</v>
      </c>
      <c r="J130" s="38" t="s">
        <v>812</v>
      </c>
      <c r="K130" s="38" t="s">
        <v>812</v>
      </c>
      <c r="L130" s="51">
        <v>3</v>
      </c>
      <c r="M130" s="38">
        <v>80</v>
      </c>
      <c r="N130" s="38">
        <v>6</v>
      </c>
      <c r="O130" s="44">
        <v>550</v>
      </c>
      <c r="P130" s="44" t="s">
        <v>199</v>
      </c>
      <c r="Q130" s="38" t="s">
        <v>199</v>
      </c>
      <c r="R130" s="38" t="s">
        <v>457</v>
      </c>
      <c r="S130" s="38" t="s">
        <v>458</v>
      </c>
      <c r="T130" s="45" t="s">
        <v>244</v>
      </c>
      <c r="U130" s="38" t="s">
        <v>199</v>
      </c>
      <c r="V130" s="38" t="s">
        <v>199</v>
      </c>
      <c r="W130" s="38" t="s">
        <v>803</v>
      </c>
      <c r="X130" s="38">
        <v>400</v>
      </c>
      <c r="Y130" s="49" t="s">
        <v>458</v>
      </c>
      <c r="Z130" s="47" t="s">
        <v>773</v>
      </c>
    </row>
    <row r="131" spans="1:26" s="40" customFormat="1" ht="13.5" x14ac:dyDescent="0.3">
      <c r="A131" s="42">
        <v>129</v>
      </c>
      <c r="B131" s="38" t="s">
        <v>25</v>
      </c>
      <c r="C131" s="63" t="s">
        <v>454</v>
      </c>
      <c r="D131" s="63" t="s">
        <v>476</v>
      </c>
      <c r="E131" s="63" t="s">
        <v>1149</v>
      </c>
      <c r="F131" s="38" t="s">
        <v>187</v>
      </c>
      <c r="G131" s="38">
        <v>3</v>
      </c>
      <c r="H131" s="43" t="s">
        <v>979</v>
      </c>
      <c r="I131" s="38" t="s">
        <v>981</v>
      </c>
      <c r="J131" s="38" t="s">
        <v>812</v>
      </c>
      <c r="K131" s="38" t="s">
        <v>812</v>
      </c>
      <c r="L131" s="38">
        <v>2.5</v>
      </c>
      <c r="M131" s="38">
        <v>75</v>
      </c>
      <c r="N131" s="38">
        <v>6</v>
      </c>
      <c r="O131" s="44">
        <v>550</v>
      </c>
      <c r="P131" s="44" t="s">
        <v>199</v>
      </c>
      <c r="Q131" s="38" t="s">
        <v>199</v>
      </c>
      <c r="R131" s="48" t="s">
        <v>199</v>
      </c>
      <c r="S131" s="38" t="s">
        <v>477</v>
      </c>
      <c r="T131" s="45" t="s">
        <v>244</v>
      </c>
      <c r="U131" s="38" t="s">
        <v>199</v>
      </c>
      <c r="V131" s="38" t="s">
        <v>199</v>
      </c>
      <c r="W131" s="38" t="s">
        <v>812</v>
      </c>
      <c r="X131" s="38">
        <v>500</v>
      </c>
      <c r="Y131" s="46" t="s">
        <v>707</v>
      </c>
      <c r="Z131" s="38"/>
    </row>
    <row r="132" spans="1:26" s="40" customFormat="1" ht="13.5" x14ac:dyDescent="0.3">
      <c r="A132" s="42">
        <v>130</v>
      </c>
      <c r="B132" s="38" t="s">
        <v>25</v>
      </c>
      <c r="C132" s="63" t="s">
        <v>454</v>
      </c>
      <c r="D132" s="63" t="s">
        <v>488</v>
      </c>
      <c r="E132" s="63" t="s">
        <v>1150</v>
      </c>
      <c r="F132" s="38" t="s">
        <v>203</v>
      </c>
      <c r="G132" s="38">
        <v>2</v>
      </c>
      <c r="H132" s="43" t="s">
        <v>844</v>
      </c>
      <c r="I132" s="38" t="s">
        <v>188</v>
      </c>
      <c r="J132" s="38" t="s">
        <v>812</v>
      </c>
      <c r="K132" s="38" t="s">
        <v>812</v>
      </c>
      <c r="L132" s="38">
        <v>2.5</v>
      </c>
      <c r="M132" s="38">
        <v>75</v>
      </c>
      <c r="N132" s="38">
        <v>6</v>
      </c>
      <c r="O132" s="44">
        <v>550</v>
      </c>
      <c r="P132" s="44" t="s">
        <v>199</v>
      </c>
      <c r="Q132" s="38" t="s">
        <v>199</v>
      </c>
      <c r="R132" s="48" t="s">
        <v>199</v>
      </c>
      <c r="S132" s="38" t="s">
        <v>489</v>
      </c>
      <c r="T132" s="45" t="s">
        <v>244</v>
      </c>
      <c r="U132" s="38" t="s">
        <v>199</v>
      </c>
      <c r="V132" s="38" t="s">
        <v>199</v>
      </c>
      <c r="W132" s="38" t="s">
        <v>803</v>
      </c>
      <c r="X132" s="38" t="s">
        <v>674</v>
      </c>
      <c r="Y132" s="49" t="s">
        <v>804</v>
      </c>
      <c r="Z132" s="38" t="s">
        <v>199</v>
      </c>
    </row>
    <row r="133" spans="1:26" s="40" customFormat="1" ht="13.5" x14ac:dyDescent="0.3">
      <c r="A133" s="42">
        <v>131</v>
      </c>
      <c r="B133" s="38" t="s">
        <v>25</v>
      </c>
      <c r="C133" s="63" t="s">
        <v>388</v>
      </c>
      <c r="D133" s="63" t="s">
        <v>389</v>
      </c>
      <c r="E133" s="63" t="s">
        <v>1151</v>
      </c>
      <c r="F133" s="38" t="s">
        <v>203</v>
      </c>
      <c r="G133" s="38">
        <v>2</v>
      </c>
      <c r="H133" s="48" t="s">
        <v>199</v>
      </c>
      <c r="I133" s="38" t="s">
        <v>188</v>
      </c>
      <c r="J133" s="38" t="s">
        <v>812</v>
      </c>
      <c r="K133" s="38" t="s">
        <v>803</v>
      </c>
      <c r="L133" s="38">
        <v>3.5</v>
      </c>
      <c r="M133" s="38">
        <v>75</v>
      </c>
      <c r="N133" s="38">
        <v>6</v>
      </c>
      <c r="O133" s="44">
        <v>550</v>
      </c>
      <c r="P133" s="44" t="s">
        <v>199</v>
      </c>
      <c r="Q133" s="38" t="s">
        <v>199</v>
      </c>
      <c r="R133" s="48" t="s">
        <v>199</v>
      </c>
      <c r="S133" s="38" t="s">
        <v>390</v>
      </c>
      <c r="T133" s="45" t="s">
        <v>244</v>
      </c>
      <c r="U133" s="38" t="s">
        <v>199</v>
      </c>
      <c r="V133" s="38" t="s">
        <v>199</v>
      </c>
      <c r="W133" s="38" t="s">
        <v>812</v>
      </c>
      <c r="X133" s="38" t="s">
        <v>642</v>
      </c>
      <c r="Y133" s="46" t="s">
        <v>175</v>
      </c>
      <c r="Z133" s="47" t="s">
        <v>711</v>
      </c>
    </row>
    <row r="134" spans="1:26" s="40" customFormat="1" ht="13.5" x14ac:dyDescent="0.3">
      <c r="A134" s="42">
        <v>132</v>
      </c>
      <c r="B134" s="38" t="s">
        <v>25</v>
      </c>
      <c r="C134" s="63" t="s">
        <v>388</v>
      </c>
      <c r="D134" s="63" t="s">
        <v>430</v>
      </c>
      <c r="E134" s="64" t="s">
        <v>1187</v>
      </c>
      <c r="F134" s="38" t="s">
        <v>203</v>
      </c>
      <c r="G134" s="38">
        <v>2</v>
      </c>
      <c r="H134" s="52" t="s">
        <v>717</v>
      </c>
      <c r="I134" s="38" t="s">
        <v>188</v>
      </c>
      <c r="J134" s="38" t="s">
        <v>812</v>
      </c>
      <c r="K134" s="38" t="s">
        <v>812</v>
      </c>
      <c r="L134" s="38">
        <v>2.5</v>
      </c>
      <c r="M134" s="38">
        <v>75</v>
      </c>
      <c r="N134" s="38">
        <v>6</v>
      </c>
      <c r="O134" s="44">
        <v>550</v>
      </c>
      <c r="P134" s="44" t="s">
        <v>199</v>
      </c>
      <c r="Q134" s="38" t="s">
        <v>739</v>
      </c>
      <c r="R134" s="38" t="s">
        <v>431</v>
      </c>
      <c r="S134" s="38" t="s">
        <v>432</v>
      </c>
      <c r="T134" s="45" t="s">
        <v>244</v>
      </c>
      <c r="U134" s="38" t="s">
        <v>199</v>
      </c>
      <c r="V134" s="38" t="s">
        <v>199</v>
      </c>
      <c r="W134" s="38" t="s">
        <v>812</v>
      </c>
      <c r="X134" s="38" t="s">
        <v>653</v>
      </c>
      <c r="Y134" s="46" t="s">
        <v>654</v>
      </c>
      <c r="Z134" s="47" t="s">
        <v>710</v>
      </c>
    </row>
    <row r="135" spans="1:26" s="40" customFormat="1" ht="13.5" x14ac:dyDescent="0.3">
      <c r="A135" s="42">
        <v>133</v>
      </c>
      <c r="B135" s="38" t="s">
        <v>25</v>
      </c>
      <c r="C135" s="63" t="s">
        <v>388</v>
      </c>
      <c r="D135" s="63" t="s">
        <v>433</v>
      </c>
      <c r="E135" s="64" t="s">
        <v>1188</v>
      </c>
      <c r="F135" s="38" t="s">
        <v>203</v>
      </c>
      <c r="G135" s="38">
        <v>2</v>
      </c>
      <c r="H135" s="38" t="s">
        <v>745</v>
      </c>
      <c r="I135" s="38" t="s">
        <v>188</v>
      </c>
      <c r="J135" s="38" t="s">
        <v>812</v>
      </c>
      <c r="K135" s="38" t="s">
        <v>812</v>
      </c>
      <c r="L135" s="38">
        <v>2.5</v>
      </c>
      <c r="M135" s="38">
        <v>75</v>
      </c>
      <c r="N135" s="38">
        <v>6</v>
      </c>
      <c r="O135" s="44">
        <v>550</v>
      </c>
      <c r="P135" s="44" t="s">
        <v>199</v>
      </c>
      <c r="Q135" s="38" t="s">
        <v>744</v>
      </c>
      <c r="R135" s="38" t="s">
        <v>434</v>
      </c>
      <c r="S135" s="38" t="s">
        <v>435</v>
      </c>
      <c r="T135" s="45" t="s">
        <v>244</v>
      </c>
      <c r="U135" s="38" t="s">
        <v>199</v>
      </c>
      <c r="V135" s="38" t="s">
        <v>199</v>
      </c>
      <c r="W135" s="38" t="s">
        <v>812</v>
      </c>
      <c r="X135" s="38" t="s">
        <v>655</v>
      </c>
      <c r="Y135" s="46" t="s">
        <v>654</v>
      </c>
      <c r="Z135" s="47" t="s">
        <v>711</v>
      </c>
    </row>
    <row r="136" spans="1:26" s="40" customFormat="1" ht="13.5" x14ac:dyDescent="0.3">
      <c r="A136" s="42">
        <v>134</v>
      </c>
      <c r="B136" s="38" t="s">
        <v>25</v>
      </c>
      <c r="C136" s="63" t="s">
        <v>388</v>
      </c>
      <c r="D136" s="63" t="s">
        <v>436</v>
      </c>
      <c r="E136" s="63" t="s">
        <v>1152</v>
      </c>
      <c r="F136" s="38" t="s">
        <v>203</v>
      </c>
      <c r="G136" s="38">
        <v>4</v>
      </c>
      <c r="H136" s="43" t="s">
        <v>199</v>
      </c>
      <c r="I136" s="38" t="s">
        <v>188</v>
      </c>
      <c r="J136" s="38" t="s">
        <v>812</v>
      </c>
      <c r="K136" s="38" t="s">
        <v>812</v>
      </c>
      <c r="L136" s="38">
        <v>2.5</v>
      </c>
      <c r="M136" s="38" t="s">
        <v>193</v>
      </c>
      <c r="N136" s="38" t="s">
        <v>746</v>
      </c>
      <c r="O136" s="44" t="s">
        <v>199</v>
      </c>
      <c r="P136" s="44" t="s">
        <v>199</v>
      </c>
      <c r="Q136" s="38" t="s">
        <v>747</v>
      </c>
      <c r="R136" s="38" t="s">
        <v>437</v>
      </c>
      <c r="S136" s="38" t="s">
        <v>438</v>
      </c>
      <c r="T136" s="45" t="s">
        <v>244</v>
      </c>
      <c r="U136" s="38" t="s">
        <v>199</v>
      </c>
      <c r="V136" s="38" t="s">
        <v>199</v>
      </c>
      <c r="W136" s="38" t="s">
        <v>812</v>
      </c>
      <c r="X136" s="38" t="s">
        <v>748</v>
      </c>
      <c r="Y136" s="46" t="s">
        <v>152</v>
      </c>
      <c r="Z136" s="38" t="s">
        <v>656</v>
      </c>
    </row>
    <row r="137" spans="1:26" s="40" customFormat="1" ht="13.5" x14ac:dyDescent="0.3">
      <c r="A137" s="42">
        <v>135</v>
      </c>
      <c r="B137" s="38" t="s">
        <v>25</v>
      </c>
      <c r="C137" s="63" t="s">
        <v>388</v>
      </c>
      <c r="D137" s="63" t="s">
        <v>342</v>
      </c>
      <c r="E137" s="63" t="s">
        <v>1153</v>
      </c>
      <c r="F137" s="38" t="s">
        <v>203</v>
      </c>
      <c r="G137" s="38">
        <v>4</v>
      </c>
      <c r="H137" s="43" t="s">
        <v>199</v>
      </c>
      <c r="I137" s="38" t="s">
        <v>188</v>
      </c>
      <c r="J137" s="38" t="s">
        <v>812</v>
      </c>
      <c r="K137" s="38" t="s">
        <v>812</v>
      </c>
      <c r="L137" s="38" t="s">
        <v>58</v>
      </c>
      <c r="M137" s="38">
        <v>75</v>
      </c>
      <c r="N137" s="38">
        <v>6</v>
      </c>
      <c r="O137" s="44">
        <v>550</v>
      </c>
      <c r="P137" s="44" t="s">
        <v>199</v>
      </c>
      <c r="Q137" s="38" t="s">
        <v>58</v>
      </c>
      <c r="R137" s="48" t="s">
        <v>199</v>
      </c>
      <c r="S137" s="38"/>
      <c r="T137" s="45" t="s">
        <v>244</v>
      </c>
      <c r="U137" s="38" t="s">
        <v>199</v>
      </c>
      <c r="V137" s="38" t="s">
        <v>199</v>
      </c>
      <c r="W137" s="38" t="s">
        <v>812</v>
      </c>
      <c r="X137" s="38" t="s">
        <v>749</v>
      </c>
      <c r="Y137" s="46" t="s">
        <v>145</v>
      </c>
      <c r="Z137" s="47" t="s">
        <v>710</v>
      </c>
    </row>
    <row r="138" spans="1:26" s="40" customFormat="1" ht="13.5" x14ac:dyDescent="0.3">
      <c r="A138" s="42">
        <v>136</v>
      </c>
      <c r="B138" s="38" t="s">
        <v>25</v>
      </c>
      <c r="C138" s="63" t="s">
        <v>388</v>
      </c>
      <c r="D138" s="63" t="s">
        <v>343</v>
      </c>
      <c r="E138" s="63" t="s">
        <v>1154</v>
      </c>
      <c r="F138" s="38" t="s">
        <v>203</v>
      </c>
      <c r="G138" s="38">
        <v>4</v>
      </c>
      <c r="H138" s="52" t="s">
        <v>45</v>
      </c>
      <c r="I138" s="38" t="s">
        <v>188</v>
      </c>
      <c r="J138" s="38" t="s">
        <v>812</v>
      </c>
      <c r="K138" s="38" t="s">
        <v>812</v>
      </c>
      <c r="L138" s="38">
        <v>2.5</v>
      </c>
      <c r="M138" s="38">
        <v>75</v>
      </c>
      <c r="N138" s="38">
        <v>6</v>
      </c>
      <c r="O138" s="44">
        <v>550</v>
      </c>
      <c r="P138" s="44" t="s">
        <v>199</v>
      </c>
      <c r="Q138" s="38" t="s">
        <v>199</v>
      </c>
      <c r="R138" s="48" t="s">
        <v>199</v>
      </c>
      <c r="S138" s="38" t="s">
        <v>453</v>
      </c>
      <c r="T138" s="45" t="s">
        <v>244</v>
      </c>
      <c r="U138" s="38" t="s">
        <v>199</v>
      </c>
      <c r="V138" s="38" t="s">
        <v>199</v>
      </c>
      <c r="W138" s="38" t="s">
        <v>812</v>
      </c>
      <c r="X138" s="38" t="s">
        <v>750</v>
      </c>
      <c r="Y138" s="46" t="s">
        <v>155</v>
      </c>
      <c r="Z138" s="47" t="s">
        <v>710</v>
      </c>
    </row>
    <row r="139" spans="1:26" s="40" customFormat="1" ht="13.5" x14ac:dyDescent="0.3">
      <c r="A139" s="42">
        <v>137</v>
      </c>
      <c r="B139" s="38" t="s">
        <v>25</v>
      </c>
      <c r="C139" s="63" t="s">
        <v>388</v>
      </c>
      <c r="D139" s="63" t="s">
        <v>508</v>
      </c>
      <c r="E139" s="63" t="s">
        <v>1155</v>
      </c>
      <c r="F139" s="38" t="s">
        <v>203</v>
      </c>
      <c r="G139" s="38">
        <v>2</v>
      </c>
      <c r="H139" s="38" t="s">
        <v>42</v>
      </c>
      <c r="I139" s="38" t="s">
        <v>188</v>
      </c>
      <c r="J139" s="38" t="s">
        <v>812</v>
      </c>
      <c r="K139" s="38" t="s">
        <v>812</v>
      </c>
      <c r="L139" s="38">
        <v>2.5</v>
      </c>
      <c r="M139" s="38">
        <v>75</v>
      </c>
      <c r="N139" s="38">
        <v>6</v>
      </c>
      <c r="O139" s="44">
        <v>550</v>
      </c>
      <c r="P139" s="44" t="s">
        <v>199</v>
      </c>
      <c r="Q139" s="38" t="s">
        <v>199</v>
      </c>
      <c r="R139" s="38" t="s">
        <v>509</v>
      </c>
      <c r="S139" s="38" t="s">
        <v>510</v>
      </c>
      <c r="T139" s="45" t="s">
        <v>244</v>
      </c>
      <c r="U139" s="38" t="s">
        <v>199</v>
      </c>
      <c r="V139" s="38" t="s">
        <v>199</v>
      </c>
      <c r="W139" s="38" t="s">
        <v>812</v>
      </c>
      <c r="X139" s="38" t="s">
        <v>681</v>
      </c>
      <c r="Y139" s="46" t="s">
        <v>150</v>
      </c>
      <c r="Z139" s="47" t="s">
        <v>710</v>
      </c>
    </row>
    <row r="140" spans="1:26" s="40" customFormat="1" ht="13.5" x14ac:dyDescent="0.3">
      <c r="A140" s="42">
        <v>138</v>
      </c>
      <c r="B140" s="38" t="s">
        <v>25</v>
      </c>
      <c r="C140" s="63" t="s">
        <v>470</v>
      </c>
      <c r="D140" s="63" t="s">
        <v>344</v>
      </c>
      <c r="E140" s="63" t="s">
        <v>1156</v>
      </c>
      <c r="F140" s="38" t="s">
        <v>203</v>
      </c>
      <c r="G140" s="38">
        <v>2</v>
      </c>
      <c r="H140" s="52" t="s">
        <v>35</v>
      </c>
      <c r="I140" s="38" t="s">
        <v>188</v>
      </c>
      <c r="J140" s="38" t="s">
        <v>812</v>
      </c>
      <c r="K140" s="38" t="s">
        <v>812</v>
      </c>
      <c r="L140" s="38">
        <v>2.5</v>
      </c>
      <c r="M140" s="38">
        <v>79</v>
      </c>
      <c r="N140" s="38">
        <v>6</v>
      </c>
      <c r="O140" s="44">
        <v>550</v>
      </c>
      <c r="P140" s="44" t="s">
        <v>199</v>
      </c>
      <c r="Q140" s="38" t="s">
        <v>815</v>
      </c>
      <c r="R140" s="38" t="s">
        <v>471</v>
      </c>
      <c r="S140" s="38" t="s">
        <v>472</v>
      </c>
      <c r="T140" s="45" t="s">
        <v>244</v>
      </c>
      <c r="U140" s="38" t="s">
        <v>199</v>
      </c>
      <c r="V140" s="38" t="s">
        <v>199</v>
      </c>
      <c r="W140" s="38" t="s">
        <v>812</v>
      </c>
      <c r="X140" s="38" t="s">
        <v>751</v>
      </c>
      <c r="Y140" s="46" t="s">
        <v>97</v>
      </c>
      <c r="Z140" s="47" t="s">
        <v>710</v>
      </c>
    </row>
    <row r="141" spans="1:26" s="40" customFormat="1" ht="13.5" x14ac:dyDescent="0.3">
      <c r="A141" s="42">
        <v>139</v>
      </c>
      <c r="B141" s="38" t="s">
        <v>25</v>
      </c>
      <c r="C141" s="63" t="s">
        <v>470</v>
      </c>
      <c r="D141" s="63" t="s">
        <v>485</v>
      </c>
      <c r="E141" s="63" t="s">
        <v>1157</v>
      </c>
      <c r="F141" s="38" t="s">
        <v>203</v>
      </c>
      <c r="G141" s="38">
        <v>3</v>
      </c>
      <c r="H141" s="43" t="s">
        <v>199</v>
      </c>
      <c r="I141" s="38" t="s">
        <v>188</v>
      </c>
      <c r="J141" s="38" t="s">
        <v>812</v>
      </c>
      <c r="K141" s="38" t="s">
        <v>812</v>
      </c>
      <c r="L141" s="38">
        <v>3</v>
      </c>
      <c r="M141" s="38">
        <v>80</v>
      </c>
      <c r="N141" s="38">
        <v>6</v>
      </c>
      <c r="O141" s="44">
        <v>550</v>
      </c>
      <c r="P141" s="44" t="s">
        <v>199</v>
      </c>
      <c r="Q141" s="38" t="s">
        <v>199</v>
      </c>
      <c r="R141" s="38" t="s">
        <v>486</v>
      </c>
      <c r="S141" s="38" t="s">
        <v>487</v>
      </c>
      <c r="T141" s="45" t="s">
        <v>250</v>
      </c>
      <c r="U141" s="38" t="s">
        <v>199</v>
      </c>
      <c r="V141" s="38" t="s">
        <v>199</v>
      </c>
      <c r="W141" s="38" t="s">
        <v>812</v>
      </c>
      <c r="X141" s="38" t="s">
        <v>752</v>
      </c>
      <c r="Y141" s="46" t="s">
        <v>156</v>
      </c>
      <c r="Z141" s="38" t="s">
        <v>673</v>
      </c>
    </row>
    <row r="142" spans="1:26" s="40" customFormat="1" ht="13.5" x14ac:dyDescent="0.3">
      <c r="A142" s="42">
        <v>140</v>
      </c>
      <c r="B142" s="38" t="s">
        <v>25</v>
      </c>
      <c r="C142" s="63" t="s">
        <v>470</v>
      </c>
      <c r="D142" s="63" t="s">
        <v>496</v>
      </c>
      <c r="E142" s="63" t="s">
        <v>1158</v>
      </c>
      <c r="F142" s="38" t="s">
        <v>203</v>
      </c>
      <c r="G142" s="38">
        <v>3</v>
      </c>
      <c r="H142" s="43" t="s">
        <v>199</v>
      </c>
      <c r="I142" s="38" t="s">
        <v>188</v>
      </c>
      <c r="J142" s="38" t="s">
        <v>812</v>
      </c>
      <c r="K142" s="38" t="s">
        <v>812</v>
      </c>
      <c r="L142" s="38">
        <v>2.5</v>
      </c>
      <c r="M142" s="48">
        <v>75</v>
      </c>
      <c r="N142" s="38">
        <v>6</v>
      </c>
      <c r="O142" s="44">
        <v>550</v>
      </c>
      <c r="P142" s="44" t="s">
        <v>199</v>
      </c>
      <c r="Q142" s="38" t="s">
        <v>199</v>
      </c>
      <c r="R142" s="38" t="s">
        <v>497</v>
      </c>
      <c r="S142" s="38" t="s">
        <v>498</v>
      </c>
      <c r="T142" s="45" t="s">
        <v>244</v>
      </c>
      <c r="U142" s="42" t="s">
        <v>199</v>
      </c>
      <c r="V142" s="42" t="s">
        <v>199</v>
      </c>
      <c r="W142" s="38" t="s">
        <v>812</v>
      </c>
      <c r="X142" s="38" t="s">
        <v>753</v>
      </c>
      <c r="Y142" s="46" t="s">
        <v>180</v>
      </c>
      <c r="Z142" s="47" t="s">
        <v>710</v>
      </c>
    </row>
    <row r="143" spans="1:26" s="40" customFormat="1" ht="13.5" x14ac:dyDescent="0.3">
      <c r="A143" s="42">
        <v>141</v>
      </c>
      <c r="B143" s="38" t="s">
        <v>25</v>
      </c>
      <c r="C143" s="63" t="s">
        <v>470</v>
      </c>
      <c r="D143" s="63" t="s">
        <v>345</v>
      </c>
      <c r="E143" s="63" t="s">
        <v>1159</v>
      </c>
      <c r="F143" s="38" t="s">
        <v>203</v>
      </c>
      <c r="G143" s="38">
        <v>5</v>
      </c>
      <c r="H143" s="38" t="s">
        <v>757</v>
      </c>
      <c r="I143" s="38" t="s">
        <v>188</v>
      </c>
      <c r="J143" s="38" t="s">
        <v>812</v>
      </c>
      <c r="K143" s="38" t="s">
        <v>812</v>
      </c>
      <c r="L143" s="38">
        <v>2.81</v>
      </c>
      <c r="M143" s="38">
        <v>75</v>
      </c>
      <c r="N143" s="38">
        <v>6</v>
      </c>
      <c r="O143" s="44">
        <v>550</v>
      </c>
      <c r="P143" s="44" t="s">
        <v>199</v>
      </c>
      <c r="Q143" s="38" t="s">
        <v>199</v>
      </c>
      <c r="R143" s="38" t="s">
        <v>755</v>
      </c>
      <c r="S143" s="38" t="s">
        <v>515</v>
      </c>
      <c r="T143" s="45" t="s">
        <v>244</v>
      </c>
      <c r="U143" s="42" t="s">
        <v>199</v>
      </c>
      <c r="V143" s="42" t="s">
        <v>199</v>
      </c>
      <c r="W143" s="38" t="s">
        <v>812</v>
      </c>
      <c r="X143" s="38" t="s">
        <v>754</v>
      </c>
      <c r="Y143" s="46" t="s">
        <v>108</v>
      </c>
      <c r="Z143" s="47" t="s">
        <v>710</v>
      </c>
    </row>
    <row r="144" spans="1:26" s="40" customFormat="1" ht="13.5" x14ac:dyDescent="0.3">
      <c r="A144" s="42">
        <v>142</v>
      </c>
      <c r="B144" s="38" t="s">
        <v>201</v>
      </c>
      <c r="C144" s="63" t="s">
        <v>227</v>
      </c>
      <c r="D144" s="63" t="s">
        <v>232</v>
      </c>
      <c r="E144" s="63" t="s">
        <v>1160</v>
      </c>
      <c r="F144" s="38" t="s">
        <v>203</v>
      </c>
      <c r="G144" s="38">
        <v>2</v>
      </c>
      <c r="H144" s="43" t="s">
        <v>199</v>
      </c>
      <c r="I144" s="38" t="s">
        <v>188</v>
      </c>
      <c r="J144" s="38" t="s">
        <v>812</v>
      </c>
      <c r="K144" s="38" t="s">
        <v>812</v>
      </c>
      <c r="L144" s="38">
        <v>3</v>
      </c>
      <c r="M144" s="38">
        <v>60</v>
      </c>
      <c r="N144" s="38">
        <v>6</v>
      </c>
      <c r="O144" s="44">
        <v>500</v>
      </c>
      <c r="P144" s="44">
        <v>5</v>
      </c>
      <c r="Q144" s="38" t="s">
        <v>199</v>
      </c>
      <c r="R144" s="48" t="s">
        <v>199</v>
      </c>
      <c r="S144" s="38"/>
      <c r="T144" s="45" t="s">
        <v>255</v>
      </c>
      <c r="U144" s="38" t="s">
        <v>803</v>
      </c>
      <c r="V144" s="38" t="s">
        <v>803</v>
      </c>
      <c r="W144" s="38" t="s">
        <v>812</v>
      </c>
      <c r="X144" s="38" t="s">
        <v>769</v>
      </c>
      <c r="Y144" s="46" t="s">
        <v>271</v>
      </c>
      <c r="Z144" s="38"/>
    </row>
    <row r="145" spans="1:26" s="40" customFormat="1" ht="13.5" x14ac:dyDescent="0.3">
      <c r="A145" s="42">
        <v>143</v>
      </c>
      <c r="B145" s="38" t="s">
        <v>201</v>
      </c>
      <c r="C145" s="63" t="s">
        <v>227</v>
      </c>
      <c r="D145" s="63" t="s">
        <v>238</v>
      </c>
      <c r="E145" s="63" t="s">
        <v>1161</v>
      </c>
      <c r="F145" s="38" t="s">
        <v>203</v>
      </c>
      <c r="G145" s="38">
        <v>2</v>
      </c>
      <c r="H145" s="43" t="s">
        <v>199</v>
      </c>
      <c r="I145" s="38" t="s">
        <v>188</v>
      </c>
      <c r="J145" s="38" t="s">
        <v>812</v>
      </c>
      <c r="K145" s="38" t="s">
        <v>803</v>
      </c>
      <c r="L145" s="38">
        <v>3.15</v>
      </c>
      <c r="M145" s="38">
        <v>70</v>
      </c>
      <c r="N145" s="38">
        <v>4.5</v>
      </c>
      <c r="O145" s="44">
        <v>500</v>
      </c>
      <c r="P145" s="44">
        <v>6</v>
      </c>
      <c r="Q145" s="38" t="s">
        <v>239</v>
      </c>
      <c r="R145" s="38" t="s">
        <v>285</v>
      </c>
      <c r="S145" s="38" t="s">
        <v>286</v>
      </c>
      <c r="T145" s="45" t="s">
        <v>255</v>
      </c>
      <c r="U145" s="42" t="s">
        <v>803</v>
      </c>
      <c r="V145" s="38" t="s">
        <v>803</v>
      </c>
      <c r="W145" s="38" t="s">
        <v>803</v>
      </c>
      <c r="X145" s="38" t="s">
        <v>770</v>
      </c>
      <c r="Y145" s="46" t="s">
        <v>287</v>
      </c>
      <c r="Z145" s="47" t="s">
        <v>710</v>
      </c>
    </row>
    <row r="146" spans="1:26" s="40" customFormat="1" ht="13.5" x14ac:dyDescent="0.3">
      <c r="A146" s="42">
        <v>144</v>
      </c>
      <c r="B146" s="38" t="s">
        <v>201</v>
      </c>
      <c r="C146" s="63" t="s">
        <v>227</v>
      </c>
      <c r="D146" s="63" t="s">
        <v>229</v>
      </c>
      <c r="E146" s="63" t="s">
        <v>1162</v>
      </c>
      <c r="F146" s="38" t="s">
        <v>203</v>
      </c>
      <c r="G146" s="38">
        <v>2</v>
      </c>
      <c r="H146" s="43" t="s">
        <v>199</v>
      </c>
      <c r="I146" s="38" t="s">
        <v>188</v>
      </c>
      <c r="J146" s="38" t="s">
        <v>812</v>
      </c>
      <c r="K146" s="38" t="s">
        <v>803</v>
      </c>
      <c r="L146" s="38">
        <v>2.5</v>
      </c>
      <c r="M146" s="38">
        <v>79</v>
      </c>
      <c r="N146" s="38">
        <v>6</v>
      </c>
      <c r="O146" s="44">
        <v>550</v>
      </c>
      <c r="P146" s="44">
        <v>5</v>
      </c>
      <c r="Q146" s="38" t="s">
        <v>231</v>
      </c>
      <c r="R146" s="38" t="s">
        <v>230</v>
      </c>
      <c r="S146" s="38" t="s">
        <v>230</v>
      </c>
      <c r="T146" s="45" t="s">
        <v>255</v>
      </c>
      <c r="U146" s="38" t="s">
        <v>803</v>
      </c>
      <c r="V146" s="38" t="s">
        <v>803</v>
      </c>
      <c r="W146" s="38" t="s">
        <v>812</v>
      </c>
      <c r="X146" s="38" t="s">
        <v>269</v>
      </c>
      <c r="Y146" s="46" t="s">
        <v>270</v>
      </c>
      <c r="Z146" s="38"/>
    </row>
    <row r="147" spans="1:26" s="40" customFormat="1" ht="13.5" x14ac:dyDescent="0.3">
      <c r="A147" s="42">
        <v>145</v>
      </c>
      <c r="B147" s="38" t="s">
        <v>201</v>
      </c>
      <c r="C147" s="63" t="s">
        <v>227</v>
      </c>
      <c r="D147" s="63" t="s">
        <v>959</v>
      </c>
      <c r="E147" s="63" t="s">
        <v>1163</v>
      </c>
      <c r="F147" s="38" t="s">
        <v>203</v>
      </c>
      <c r="G147" s="38">
        <v>10</v>
      </c>
      <c r="H147" s="43" t="s">
        <v>199</v>
      </c>
      <c r="I147" s="38" t="s">
        <v>188</v>
      </c>
      <c r="J147" s="38" t="s">
        <v>812</v>
      </c>
      <c r="K147" s="38" t="s">
        <v>812</v>
      </c>
      <c r="L147" s="38">
        <v>2.5</v>
      </c>
      <c r="M147" s="48" t="s">
        <v>199</v>
      </c>
      <c r="N147" s="48" t="s">
        <v>199</v>
      </c>
      <c r="O147" s="44" t="s">
        <v>199</v>
      </c>
      <c r="P147" s="44" t="s">
        <v>199</v>
      </c>
      <c r="Q147" s="38" t="s">
        <v>199</v>
      </c>
      <c r="R147" s="48" t="s">
        <v>199</v>
      </c>
      <c r="S147" s="38" t="s">
        <v>960</v>
      </c>
      <c r="T147" s="45" t="s">
        <v>255</v>
      </c>
      <c r="U147" s="38" t="s">
        <v>812</v>
      </c>
      <c r="V147" s="38" t="s">
        <v>803</v>
      </c>
      <c r="W147" s="38" t="s">
        <v>812</v>
      </c>
      <c r="X147" s="38" t="s">
        <v>961</v>
      </c>
      <c r="Y147" s="46" t="s">
        <v>228</v>
      </c>
      <c r="Z147" s="38" t="s">
        <v>36</v>
      </c>
    </row>
    <row r="148" spans="1:26" s="40" customFormat="1" ht="13.5" x14ac:dyDescent="0.3">
      <c r="A148" s="42">
        <v>146</v>
      </c>
      <c r="B148" s="38" t="s">
        <v>201</v>
      </c>
      <c r="C148" s="63" t="s">
        <v>227</v>
      </c>
      <c r="D148" s="63" t="s">
        <v>236</v>
      </c>
      <c r="E148" s="63" t="s">
        <v>1164</v>
      </c>
      <c r="F148" s="38" t="s">
        <v>203</v>
      </c>
      <c r="G148" s="38">
        <v>3</v>
      </c>
      <c r="H148" s="43" t="s">
        <v>199</v>
      </c>
      <c r="I148" s="38" t="s">
        <v>188</v>
      </c>
      <c r="J148" s="38" t="s">
        <v>812</v>
      </c>
      <c r="K148" s="38" t="s">
        <v>812</v>
      </c>
      <c r="L148" s="38">
        <v>3.38</v>
      </c>
      <c r="M148" s="38">
        <v>79</v>
      </c>
      <c r="N148" s="38">
        <v>6</v>
      </c>
      <c r="O148" s="44"/>
      <c r="P148" s="44" t="s">
        <v>199</v>
      </c>
      <c r="Q148" s="38" t="s">
        <v>237</v>
      </c>
      <c r="R148" s="48" t="s">
        <v>199</v>
      </c>
      <c r="S148" s="38" t="s">
        <v>282</v>
      </c>
      <c r="T148" s="45" t="s">
        <v>255</v>
      </c>
      <c r="U148" s="38" t="s">
        <v>812</v>
      </c>
      <c r="V148" s="38" t="s">
        <v>803</v>
      </c>
      <c r="W148" s="38" t="s">
        <v>812</v>
      </c>
      <c r="X148" s="38" t="s">
        <v>283</v>
      </c>
      <c r="Y148" s="46" t="s">
        <v>284</v>
      </c>
      <c r="Z148" s="38"/>
    </row>
    <row r="149" spans="1:26" s="40" customFormat="1" ht="13.5" x14ac:dyDescent="0.3">
      <c r="A149" s="42">
        <v>147</v>
      </c>
      <c r="B149" s="38" t="s">
        <v>201</v>
      </c>
      <c r="C149" s="63" t="s">
        <v>227</v>
      </c>
      <c r="D149" s="63" t="s">
        <v>233</v>
      </c>
      <c r="E149" s="63" t="s">
        <v>1165</v>
      </c>
      <c r="F149" s="38" t="s">
        <v>203</v>
      </c>
      <c r="G149" s="38">
        <v>2</v>
      </c>
      <c r="H149" s="43" t="s">
        <v>199</v>
      </c>
      <c r="I149" s="38" t="s">
        <v>188</v>
      </c>
      <c r="J149" s="38" t="s">
        <v>812</v>
      </c>
      <c r="K149" s="38" t="s">
        <v>812</v>
      </c>
      <c r="L149" s="38">
        <v>3.38</v>
      </c>
      <c r="M149" s="38">
        <v>61</v>
      </c>
      <c r="N149" s="38">
        <v>5</v>
      </c>
      <c r="O149" s="44">
        <v>500</v>
      </c>
      <c r="P149" s="44" t="s">
        <v>199</v>
      </c>
      <c r="Q149" s="38" t="s">
        <v>199</v>
      </c>
      <c r="R149" s="38" t="s">
        <v>272</v>
      </c>
      <c r="S149" s="38" t="s">
        <v>273</v>
      </c>
      <c r="T149" s="45" t="s">
        <v>244</v>
      </c>
      <c r="U149" s="38" t="s">
        <v>803</v>
      </c>
      <c r="V149" s="38" t="s">
        <v>803</v>
      </c>
      <c r="W149" s="38" t="s">
        <v>812</v>
      </c>
      <c r="X149" s="38" t="s">
        <v>771</v>
      </c>
      <c r="Y149" s="46" t="s">
        <v>274</v>
      </c>
      <c r="Z149" s="38"/>
    </row>
    <row r="150" spans="1:26" s="40" customFormat="1" ht="13.5" x14ac:dyDescent="0.3">
      <c r="A150" s="42">
        <v>148</v>
      </c>
      <c r="B150" s="38" t="s">
        <v>201</v>
      </c>
      <c r="C150" s="63" t="s">
        <v>227</v>
      </c>
      <c r="D150" s="63" t="s">
        <v>240</v>
      </c>
      <c r="E150" s="63" t="s">
        <v>1166</v>
      </c>
      <c r="F150" s="38" t="s">
        <v>203</v>
      </c>
      <c r="G150" s="38">
        <v>1</v>
      </c>
      <c r="H150" s="43" t="s">
        <v>199</v>
      </c>
      <c r="I150" s="38" t="s">
        <v>188</v>
      </c>
      <c r="J150" s="38" t="s">
        <v>803</v>
      </c>
      <c r="K150" s="38" t="s">
        <v>803</v>
      </c>
      <c r="L150" s="38">
        <v>3</v>
      </c>
      <c r="M150" s="48" t="s">
        <v>199</v>
      </c>
      <c r="N150" s="48" t="s">
        <v>199</v>
      </c>
      <c r="O150" s="48" t="s">
        <v>199</v>
      </c>
      <c r="P150" s="44" t="s">
        <v>199</v>
      </c>
      <c r="Q150" s="38" t="s">
        <v>372</v>
      </c>
      <c r="R150" s="38" t="s">
        <v>288</v>
      </c>
      <c r="S150" s="38" t="s">
        <v>289</v>
      </c>
      <c r="T150" s="45" t="s">
        <v>255</v>
      </c>
      <c r="U150" s="38" t="s">
        <v>812</v>
      </c>
      <c r="V150" s="38" t="s">
        <v>803</v>
      </c>
      <c r="W150" s="38" t="s">
        <v>803</v>
      </c>
      <c r="X150" s="38" t="s">
        <v>290</v>
      </c>
      <c r="Y150" s="46" t="s">
        <v>289</v>
      </c>
      <c r="Z150" s="38"/>
    </row>
    <row r="151" spans="1:26" s="40" customFormat="1" ht="13.5" x14ac:dyDescent="0.3">
      <c r="A151" s="42">
        <v>149</v>
      </c>
      <c r="B151" s="38" t="s">
        <v>201</v>
      </c>
      <c r="C151" s="63" t="s">
        <v>227</v>
      </c>
      <c r="D151" s="63" t="s">
        <v>234</v>
      </c>
      <c r="E151" s="63" t="s">
        <v>1167</v>
      </c>
      <c r="F151" s="38" t="s">
        <v>203</v>
      </c>
      <c r="G151" s="38">
        <v>2</v>
      </c>
      <c r="H151" s="43" t="s">
        <v>199</v>
      </c>
      <c r="I151" s="38" t="s">
        <v>188</v>
      </c>
      <c r="J151" s="38" t="s">
        <v>803</v>
      </c>
      <c r="K151" s="38" t="s">
        <v>812</v>
      </c>
      <c r="L151" s="38">
        <v>3</v>
      </c>
      <c r="M151" s="48" t="s">
        <v>199</v>
      </c>
      <c r="N151" s="48" t="s">
        <v>199</v>
      </c>
      <c r="O151" s="44" t="s">
        <v>199</v>
      </c>
      <c r="P151" s="44">
        <v>4</v>
      </c>
      <c r="Q151" s="38" t="s">
        <v>199</v>
      </c>
      <c r="R151" s="38" t="s">
        <v>275</v>
      </c>
      <c r="S151" s="38" t="s">
        <v>276</v>
      </c>
      <c r="T151" s="45" t="s">
        <v>255</v>
      </c>
      <c r="U151" s="48" t="s">
        <v>199</v>
      </c>
      <c r="V151" s="48" t="s">
        <v>199</v>
      </c>
      <c r="W151" s="38" t="s">
        <v>812</v>
      </c>
      <c r="X151" s="38" t="s">
        <v>277</v>
      </c>
      <c r="Y151" s="46" t="s">
        <v>278</v>
      </c>
      <c r="Z151" s="38"/>
    </row>
    <row r="152" spans="1:26" s="40" customFormat="1" ht="13.5" x14ac:dyDescent="0.3">
      <c r="A152" s="42">
        <v>150</v>
      </c>
      <c r="B152" s="38" t="s">
        <v>201</v>
      </c>
      <c r="C152" s="63" t="s">
        <v>227</v>
      </c>
      <c r="D152" s="63" t="s">
        <v>241</v>
      </c>
      <c r="E152" s="63" t="s">
        <v>1168</v>
      </c>
      <c r="F152" s="38" t="s">
        <v>203</v>
      </c>
      <c r="G152" s="38">
        <v>2</v>
      </c>
      <c r="H152" s="43" t="s">
        <v>199</v>
      </c>
      <c r="I152" s="38" t="s">
        <v>188</v>
      </c>
      <c r="J152" s="38" t="s">
        <v>812</v>
      </c>
      <c r="K152" s="38" t="s">
        <v>803</v>
      </c>
      <c r="L152" s="38">
        <v>2.5499999999999998</v>
      </c>
      <c r="M152" s="48" t="s">
        <v>199</v>
      </c>
      <c r="N152" s="48" t="s">
        <v>199</v>
      </c>
      <c r="O152" s="44" t="s">
        <v>199</v>
      </c>
      <c r="P152" s="44" t="s">
        <v>199</v>
      </c>
      <c r="Q152" s="38" t="s">
        <v>242</v>
      </c>
      <c r="R152" s="48" t="s">
        <v>199</v>
      </c>
      <c r="S152" s="38" t="s">
        <v>291</v>
      </c>
      <c r="T152" s="45" t="s">
        <v>255</v>
      </c>
      <c r="U152" s="48" t="s">
        <v>199</v>
      </c>
      <c r="V152" s="48" t="s">
        <v>199</v>
      </c>
      <c r="W152" s="38" t="s">
        <v>803</v>
      </c>
      <c r="X152" s="38" t="s">
        <v>292</v>
      </c>
      <c r="Y152" s="46" t="s">
        <v>291</v>
      </c>
      <c r="Z152" s="47" t="s">
        <v>710</v>
      </c>
    </row>
    <row r="153" spans="1:26" s="40" customFormat="1" ht="13.5" x14ac:dyDescent="0.3">
      <c r="A153" s="42">
        <v>151</v>
      </c>
      <c r="B153" s="38" t="s">
        <v>201</v>
      </c>
      <c r="C153" s="63" t="s">
        <v>227</v>
      </c>
      <c r="D153" s="63" t="s">
        <v>235</v>
      </c>
      <c r="E153" s="63" t="s">
        <v>1169</v>
      </c>
      <c r="F153" s="38" t="s">
        <v>203</v>
      </c>
      <c r="G153" s="38">
        <v>4</v>
      </c>
      <c r="H153" s="43" t="s">
        <v>199</v>
      </c>
      <c r="I153" s="38" t="s">
        <v>188</v>
      </c>
      <c r="J153" s="38" t="s">
        <v>803</v>
      </c>
      <c r="K153" s="38" t="s">
        <v>803</v>
      </c>
      <c r="L153" s="38">
        <v>2.5</v>
      </c>
      <c r="M153" s="48" t="s">
        <v>199</v>
      </c>
      <c r="N153" s="48" t="s">
        <v>199</v>
      </c>
      <c r="O153" s="44" t="s">
        <v>199</v>
      </c>
      <c r="P153" s="44" t="s">
        <v>199</v>
      </c>
      <c r="Q153" s="38" t="s">
        <v>199</v>
      </c>
      <c r="R153" s="48" t="s">
        <v>199</v>
      </c>
      <c r="S153" s="38" t="s">
        <v>279</v>
      </c>
      <c r="T153" s="45" t="s">
        <v>255</v>
      </c>
      <c r="U153" s="38" t="s">
        <v>812</v>
      </c>
      <c r="V153" s="38" t="s">
        <v>803</v>
      </c>
      <c r="W153" s="38" t="s">
        <v>812</v>
      </c>
      <c r="X153" s="38" t="s">
        <v>280</v>
      </c>
      <c r="Y153" s="46" t="s">
        <v>281</v>
      </c>
      <c r="Z153" s="38"/>
    </row>
    <row r="154" spans="1:26" s="40" customFormat="1" ht="13.5" x14ac:dyDescent="0.3">
      <c r="A154" s="42">
        <v>152</v>
      </c>
      <c r="B154" s="38" t="s">
        <v>26</v>
      </c>
      <c r="C154" s="63" t="s">
        <v>587</v>
      </c>
      <c r="D154" s="63" t="s">
        <v>304</v>
      </c>
      <c r="E154" s="63" t="s">
        <v>1170</v>
      </c>
      <c r="F154" s="38" t="s">
        <v>522</v>
      </c>
      <c r="G154" s="38">
        <v>3</v>
      </c>
      <c r="H154" s="38" t="s">
        <v>737</v>
      </c>
      <c r="I154" s="38" t="s">
        <v>981</v>
      </c>
      <c r="J154" s="38" t="s">
        <v>812</v>
      </c>
      <c r="K154" s="38" t="s">
        <v>812</v>
      </c>
      <c r="L154" s="38">
        <v>3.6</v>
      </c>
      <c r="M154" s="38">
        <v>80</v>
      </c>
      <c r="N154" s="38">
        <v>6</v>
      </c>
      <c r="O154" s="44" t="s">
        <v>199</v>
      </c>
      <c r="P154" s="44" t="s">
        <v>199</v>
      </c>
      <c r="Q154" s="38" t="s">
        <v>199</v>
      </c>
      <c r="R154" s="48" t="s">
        <v>199</v>
      </c>
      <c r="S154" s="38"/>
      <c r="T154" s="45" t="s">
        <v>255</v>
      </c>
      <c r="U154" s="38" t="s">
        <v>199</v>
      </c>
      <c r="V154" s="38" t="s">
        <v>199</v>
      </c>
      <c r="W154" s="38" t="s">
        <v>803</v>
      </c>
      <c r="X154" s="38" t="s">
        <v>839</v>
      </c>
      <c r="Y154" s="46" t="s">
        <v>184</v>
      </c>
      <c r="Z154" s="38"/>
    </row>
    <row r="155" spans="1:26" s="40" customFormat="1" ht="13.5" x14ac:dyDescent="0.3">
      <c r="A155" s="42">
        <v>153</v>
      </c>
      <c r="B155" s="38" t="s">
        <v>25</v>
      </c>
      <c r="C155" s="63" t="s">
        <v>359</v>
      </c>
      <c r="D155" s="63" t="s">
        <v>360</v>
      </c>
      <c r="E155" s="63" t="s">
        <v>1171</v>
      </c>
      <c r="F155" s="38" t="s">
        <v>203</v>
      </c>
      <c r="G155" s="38">
        <v>2</v>
      </c>
      <c r="H155" s="43" t="s">
        <v>199</v>
      </c>
      <c r="I155" s="38" t="s">
        <v>188</v>
      </c>
      <c r="J155" s="38" t="s">
        <v>812</v>
      </c>
      <c r="K155" s="38" t="s">
        <v>812</v>
      </c>
      <c r="L155" s="38">
        <v>2.81</v>
      </c>
      <c r="M155" s="38">
        <v>79</v>
      </c>
      <c r="N155" s="38">
        <v>6.5</v>
      </c>
      <c r="O155" s="44">
        <v>550</v>
      </c>
      <c r="P155" s="44" t="s">
        <v>199</v>
      </c>
      <c r="Q155" s="38" t="s">
        <v>199</v>
      </c>
      <c r="R155" s="38" t="s">
        <v>361</v>
      </c>
      <c r="S155" s="38" t="s">
        <v>361</v>
      </c>
      <c r="T155" s="45" t="s">
        <v>244</v>
      </c>
      <c r="U155" s="38" t="s">
        <v>199</v>
      </c>
      <c r="V155" s="38" t="s">
        <v>199</v>
      </c>
      <c r="W155" s="38" t="s">
        <v>812</v>
      </c>
      <c r="X155" s="38" t="s">
        <v>632</v>
      </c>
      <c r="Y155" s="46" t="s">
        <v>96</v>
      </c>
      <c r="Z155" s="47" t="s">
        <v>773</v>
      </c>
    </row>
    <row r="156" spans="1:26" s="40" customFormat="1" ht="13.5" x14ac:dyDescent="0.3">
      <c r="A156" s="42">
        <v>154</v>
      </c>
      <c r="B156" s="38" t="s">
        <v>25</v>
      </c>
      <c r="C156" s="63" t="s">
        <v>359</v>
      </c>
      <c r="D156" s="63" t="s">
        <v>346</v>
      </c>
      <c r="E156" s="63" t="s">
        <v>1172</v>
      </c>
      <c r="F156" s="38" t="s">
        <v>203</v>
      </c>
      <c r="G156" s="38">
        <v>4</v>
      </c>
      <c r="H156" s="43" t="s">
        <v>199</v>
      </c>
      <c r="I156" s="38" t="s">
        <v>188</v>
      </c>
      <c r="J156" s="38" t="s">
        <v>812</v>
      </c>
      <c r="K156" s="38" t="s">
        <v>812</v>
      </c>
      <c r="L156" s="38">
        <v>2.5</v>
      </c>
      <c r="M156" s="38">
        <v>75</v>
      </c>
      <c r="N156" s="38">
        <v>6</v>
      </c>
      <c r="O156" s="44">
        <v>550</v>
      </c>
      <c r="P156" s="44" t="s">
        <v>199</v>
      </c>
      <c r="Q156" s="38" t="s">
        <v>199</v>
      </c>
      <c r="R156" s="38" t="s">
        <v>445</v>
      </c>
      <c r="S156" s="38" t="s">
        <v>446</v>
      </c>
      <c r="T156" s="45" t="s">
        <v>244</v>
      </c>
      <c r="U156" s="38" t="s">
        <v>199</v>
      </c>
      <c r="V156" s="38" t="s">
        <v>199</v>
      </c>
      <c r="W156" s="38" t="s">
        <v>812</v>
      </c>
      <c r="X156" s="38" t="s">
        <v>658</v>
      </c>
      <c r="Y156" s="46" t="s">
        <v>160</v>
      </c>
      <c r="Z156" s="47" t="s">
        <v>773</v>
      </c>
    </row>
    <row r="157" spans="1:26" s="40" customFormat="1" x14ac:dyDescent="0.3">
      <c r="A157" s="42">
        <v>155</v>
      </c>
      <c r="B157" s="38" t="s">
        <v>962</v>
      </c>
      <c r="C157" s="63" t="s">
        <v>851</v>
      </c>
      <c r="D157" s="63" t="s">
        <v>852</v>
      </c>
      <c r="E157" s="63" t="s">
        <v>1173</v>
      </c>
      <c r="F157" s="38" t="s">
        <v>203</v>
      </c>
      <c r="G157" s="38">
        <v>2</v>
      </c>
      <c r="H157" s="43" t="s">
        <v>199</v>
      </c>
      <c r="I157" s="38" t="s">
        <v>188</v>
      </c>
      <c r="J157" s="38" t="s">
        <v>812</v>
      </c>
      <c r="K157" s="38" t="s">
        <v>812</v>
      </c>
      <c r="L157" s="38">
        <v>2.5</v>
      </c>
      <c r="M157" s="48" t="s">
        <v>940</v>
      </c>
      <c r="N157" s="48" t="s">
        <v>1020</v>
      </c>
      <c r="O157" s="44" t="s">
        <v>199</v>
      </c>
      <c r="P157" s="44" t="s">
        <v>199</v>
      </c>
      <c r="Q157" s="38" t="s">
        <v>941</v>
      </c>
      <c r="R157" s="48" t="s">
        <v>199</v>
      </c>
      <c r="S157" s="50" t="s">
        <v>877</v>
      </c>
      <c r="T157" s="45" t="s">
        <v>244</v>
      </c>
      <c r="U157" s="38" t="s">
        <v>199</v>
      </c>
      <c r="V157" s="38" t="s">
        <v>199</v>
      </c>
      <c r="W157" s="38" t="s">
        <v>812</v>
      </c>
      <c r="X157" s="38" t="s">
        <v>903</v>
      </c>
      <c r="Y157" s="46" t="s">
        <v>920</v>
      </c>
      <c r="Z157" s="38" t="s">
        <v>918</v>
      </c>
    </row>
    <row r="158" spans="1:26" s="40" customFormat="1" ht="13.5" x14ac:dyDescent="0.3">
      <c r="A158" s="42">
        <v>156</v>
      </c>
      <c r="B158" s="38" t="s">
        <v>962</v>
      </c>
      <c r="C158" s="63" t="s">
        <v>516</v>
      </c>
      <c r="D158" s="63" t="s">
        <v>517</v>
      </c>
      <c r="E158" s="63" t="s">
        <v>1174</v>
      </c>
      <c r="F158" s="38" t="s">
        <v>203</v>
      </c>
      <c r="G158" s="38">
        <v>3</v>
      </c>
      <c r="H158" s="43" t="s">
        <v>199</v>
      </c>
      <c r="I158" s="38" t="s">
        <v>188</v>
      </c>
      <c r="J158" s="38" t="s">
        <v>812</v>
      </c>
      <c r="K158" s="38" t="s">
        <v>812</v>
      </c>
      <c r="L158" s="38">
        <v>2.5</v>
      </c>
      <c r="M158" s="38">
        <v>79</v>
      </c>
      <c r="N158" s="38">
        <v>6</v>
      </c>
      <c r="O158" s="44" t="s">
        <v>199</v>
      </c>
      <c r="P158" s="44" t="s">
        <v>199</v>
      </c>
      <c r="Q158" s="38" t="s">
        <v>73</v>
      </c>
      <c r="R158" s="38" t="s">
        <v>518</v>
      </c>
      <c r="S158" s="38" t="s">
        <v>519</v>
      </c>
      <c r="T158" s="45" t="s">
        <v>244</v>
      </c>
      <c r="U158" s="38" t="s">
        <v>199</v>
      </c>
      <c r="V158" s="38" t="s">
        <v>199</v>
      </c>
      <c r="W158" s="38" t="s">
        <v>812</v>
      </c>
      <c r="X158" s="38">
        <v>3500</v>
      </c>
      <c r="Y158" s="46" t="s">
        <v>174</v>
      </c>
      <c r="Z158" s="47" t="s">
        <v>773</v>
      </c>
    </row>
    <row r="159" spans="1:26" s="40" customFormat="1" ht="13.5" x14ac:dyDescent="0.3">
      <c r="A159" s="42">
        <v>157</v>
      </c>
      <c r="B159" s="38" t="s">
        <v>962</v>
      </c>
      <c r="C159" s="63" t="s">
        <v>516</v>
      </c>
      <c r="D159" s="63" t="s">
        <v>525</v>
      </c>
      <c r="E159" s="63" t="s">
        <v>1175</v>
      </c>
      <c r="F159" s="38" t="s">
        <v>187</v>
      </c>
      <c r="G159" s="38">
        <v>3</v>
      </c>
      <c r="H159" s="43" t="s">
        <v>199</v>
      </c>
      <c r="I159" s="38" t="s">
        <v>706</v>
      </c>
      <c r="J159" s="38" t="s">
        <v>812</v>
      </c>
      <c r="K159" s="38" t="s">
        <v>812</v>
      </c>
      <c r="L159" s="51">
        <v>3</v>
      </c>
      <c r="M159" s="38">
        <v>80</v>
      </c>
      <c r="N159" s="38">
        <v>6.5</v>
      </c>
      <c r="O159" s="44" t="s">
        <v>199</v>
      </c>
      <c r="P159" s="44" t="s">
        <v>199</v>
      </c>
      <c r="Q159" s="38" t="s">
        <v>80</v>
      </c>
      <c r="R159" s="38" t="s">
        <v>526</v>
      </c>
      <c r="S159" s="38" t="s">
        <v>527</v>
      </c>
      <c r="T159" s="45" t="s">
        <v>244</v>
      </c>
      <c r="U159" s="38" t="s">
        <v>199</v>
      </c>
      <c r="V159" s="38" t="s">
        <v>199</v>
      </c>
      <c r="W159" s="38" t="s">
        <v>812</v>
      </c>
      <c r="X159" s="38" t="s">
        <v>684</v>
      </c>
      <c r="Y159" s="49" t="s">
        <v>786</v>
      </c>
      <c r="Z159" s="47" t="s">
        <v>773</v>
      </c>
    </row>
    <row r="160" spans="1:26" s="40" customFormat="1" ht="13.5" x14ac:dyDescent="0.3">
      <c r="A160" s="42">
        <v>158</v>
      </c>
      <c r="B160" s="38" t="s">
        <v>962</v>
      </c>
      <c r="C160" s="63" t="s">
        <v>516</v>
      </c>
      <c r="D160" s="63" t="s">
        <v>543</v>
      </c>
      <c r="E160" s="63" t="s">
        <v>1176</v>
      </c>
      <c r="F160" s="38" t="s">
        <v>203</v>
      </c>
      <c r="G160" s="38">
        <v>4</v>
      </c>
      <c r="H160" s="43" t="s">
        <v>199</v>
      </c>
      <c r="I160" s="38" t="s">
        <v>188</v>
      </c>
      <c r="J160" s="38" t="s">
        <v>812</v>
      </c>
      <c r="K160" s="38" t="s">
        <v>812</v>
      </c>
      <c r="L160" s="51">
        <v>2.81</v>
      </c>
      <c r="M160" s="38">
        <v>75</v>
      </c>
      <c r="N160" s="38">
        <v>6</v>
      </c>
      <c r="O160" s="44" t="s">
        <v>199</v>
      </c>
      <c r="P160" s="44" t="s">
        <v>199</v>
      </c>
      <c r="Q160" s="38" t="s">
        <v>199</v>
      </c>
      <c r="R160" s="38" t="s">
        <v>544</v>
      </c>
      <c r="S160" s="38" t="s">
        <v>545</v>
      </c>
      <c r="T160" s="45" t="s">
        <v>244</v>
      </c>
      <c r="U160" s="38" t="s">
        <v>199</v>
      </c>
      <c r="V160" s="38" t="s">
        <v>199</v>
      </c>
      <c r="W160" s="38" t="s">
        <v>812</v>
      </c>
      <c r="X160" s="38" t="s">
        <v>690</v>
      </c>
      <c r="Y160" s="49" t="s">
        <v>787</v>
      </c>
      <c r="Z160" s="47" t="s">
        <v>773</v>
      </c>
    </row>
    <row r="161" spans="1:26" s="40" customFormat="1" ht="13.5" x14ac:dyDescent="0.3">
      <c r="A161" s="42">
        <v>159</v>
      </c>
      <c r="B161" s="38" t="s">
        <v>962</v>
      </c>
      <c r="C161" s="63" t="s">
        <v>516</v>
      </c>
      <c r="D161" s="63" t="s">
        <v>848</v>
      </c>
      <c r="E161" s="63" t="s">
        <v>1177</v>
      </c>
      <c r="F161" s="38" t="s">
        <v>203</v>
      </c>
      <c r="G161" s="38">
        <v>2</v>
      </c>
      <c r="H161" s="43" t="s">
        <v>199</v>
      </c>
      <c r="I161" s="38" t="s">
        <v>188</v>
      </c>
      <c r="J161" s="38" t="s">
        <v>812</v>
      </c>
      <c r="K161" s="38" t="s">
        <v>812</v>
      </c>
      <c r="L161" s="38">
        <v>2.81</v>
      </c>
      <c r="M161" s="48">
        <v>79</v>
      </c>
      <c r="N161" s="48">
        <v>6</v>
      </c>
      <c r="O161" s="44" t="s">
        <v>199</v>
      </c>
      <c r="P161" s="44" t="s">
        <v>199</v>
      </c>
      <c r="Q161" s="38" t="s">
        <v>199</v>
      </c>
      <c r="R161" s="48" t="s">
        <v>872</v>
      </c>
      <c r="S161" s="38" t="s">
        <v>873</v>
      </c>
      <c r="T161" s="45" t="s">
        <v>255</v>
      </c>
      <c r="U161" s="38" t="s">
        <v>199</v>
      </c>
      <c r="V161" s="38" t="s">
        <v>199</v>
      </c>
      <c r="W161" s="38" t="s">
        <v>812</v>
      </c>
      <c r="X161" s="38" t="s">
        <v>900</v>
      </c>
      <c r="Y161" s="46" t="s">
        <v>917</v>
      </c>
      <c r="Z161" s="38" t="s">
        <v>918</v>
      </c>
    </row>
    <row r="162" spans="1:26" s="40" customFormat="1" ht="13.5" x14ac:dyDescent="0.3">
      <c r="A162" s="42">
        <v>160</v>
      </c>
      <c r="B162" s="38" t="s">
        <v>962</v>
      </c>
      <c r="C162" s="63" t="s">
        <v>516</v>
      </c>
      <c r="D162" s="63" t="s">
        <v>850</v>
      </c>
      <c r="E162" s="63" t="s">
        <v>1178</v>
      </c>
      <c r="F162" s="38" t="s">
        <v>203</v>
      </c>
      <c r="G162" s="38">
        <v>2</v>
      </c>
      <c r="H162" s="43" t="s">
        <v>199</v>
      </c>
      <c r="I162" s="38" t="s">
        <v>188</v>
      </c>
      <c r="J162" s="38" t="s">
        <v>812</v>
      </c>
      <c r="K162" s="38" t="s">
        <v>812</v>
      </c>
      <c r="L162" s="38">
        <v>2.81</v>
      </c>
      <c r="M162" s="48">
        <v>75</v>
      </c>
      <c r="N162" s="48">
        <v>6</v>
      </c>
      <c r="O162" s="44" t="s">
        <v>199</v>
      </c>
      <c r="P162" s="44" t="s">
        <v>199</v>
      </c>
      <c r="Q162" s="38" t="s">
        <v>939</v>
      </c>
      <c r="R162" s="48" t="s">
        <v>199</v>
      </c>
      <c r="S162" s="38" t="s">
        <v>876</v>
      </c>
      <c r="T162" s="45" t="s">
        <v>244</v>
      </c>
      <c r="U162" s="38" t="s">
        <v>199</v>
      </c>
      <c r="V162" s="38" t="s">
        <v>199</v>
      </c>
      <c r="W162" s="38" t="s">
        <v>812</v>
      </c>
      <c r="X162" s="38" t="s">
        <v>902</v>
      </c>
      <c r="Y162" s="46"/>
      <c r="Z162" s="38"/>
    </row>
    <row r="163" spans="1:26" s="40" customFormat="1" ht="13.5" x14ac:dyDescent="0.3">
      <c r="A163" s="42">
        <v>161</v>
      </c>
      <c r="B163" s="38" t="s">
        <v>962</v>
      </c>
      <c r="C163" s="63" t="s">
        <v>516</v>
      </c>
      <c r="D163" s="63" t="s">
        <v>550</v>
      </c>
      <c r="E163" s="63" t="s">
        <v>1179</v>
      </c>
      <c r="F163" s="38" t="s">
        <v>203</v>
      </c>
      <c r="G163" s="38">
        <v>2</v>
      </c>
      <c r="H163" s="43" t="s">
        <v>199</v>
      </c>
      <c r="I163" s="38" t="s">
        <v>188</v>
      </c>
      <c r="J163" s="38" t="s">
        <v>812</v>
      </c>
      <c r="K163" s="38" t="s">
        <v>812</v>
      </c>
      <c r="L163" s="38">
        <v>3.37</v>
      </c>
      <c r="M163" s="38">
        <v>79</v>
      </c>
      <c r="N163" s="38">
        <v>6</v>
      </c>
      <c r="O163" s="44" t="s">
        <v>199</v>
      </c>
      <c r="P163" s="44" t="s">
        <v>199</v>
      </c>
      <c r="Q163" s="38" t="s">
        <v>199</v>
      </c>
      <c r="R163" s="38" t="s">
        <v>551</v>
      </c>
      <c r="S163" s="38" t="s">
        <v>552</v>
      </c>
      <c r="T163" s="45" t="s">
        <v>244</v>
      </c>
      <c r="U163" s="38" t="s">
        <v>199</v>
      </c>
      <c r="V163" s="38" t="s">
        <v>199</v>
      </c>
      <c r="W163" s="38" t="s">
        <v>812</v>
      </c>
      <c r="X163" s="38" t="s">
        <v>693</v>
      </c>
      <c r="Y163" s="46" t="s">
        <v>161</v>
      </c>
      <c r="Z163" s="47" t="s">
        <v>773</v>
      </c>
    </row>
    <row r="164" spans="1:26" s="40" customFormat="1" ht="13.5" x14ac:dyDescent="0.3">
      <c r="A164" s="42">
        <v>162</v>
      </c>
      <c r="B164" s="38" t="s">
        <v>962</v>
      </c>
      <c r="C164" s="63" t="s">
        <v>516</v>
      </c>
      <c r="D164" s="63" t="s">
        <v>563</v>
      </c>
      <c r="E164" s="63" t="s">
        <v>1180</v>
      </c>
      <c r="F164" s="38" t="s">
        <v>203</v>
      </c>
      <c r="G164" s="38">
        <v>10</v>
      </c>
      <c r="H164" s="38" t="s">
        <v>40</v>
      </c>
      <c r="I164" s="38" t="s">
        <v>188</v>
      </c>
      <c r="J164" s="38" t="s">
        <v>812</v>
      </c>
      <c r="K164" s="38" t="s">
        <v>812</v>
      </c>
      <c r="L164" s="38">
        <v>2.8</v>
      </c>
      <c r="M164" s="38">
        <v>75</v>
      </c>
      <c r="N164" s="38">
        <v>6</v>
      </c>
      <c r="O164" s="44" t="s">
        <v>199</v>
      </c>
      <c r="P164" s="44" t="s">
        <v>199</v>
      </c>
      <c r="Q164" s="38" t="s">
        <v>199</v>
      </c>
      <c r="R164" s="38" t="s">
        <v>564</v>
      </c>
      <c r="S164" s="38" t="s">
        <v>565</v>
      </c>
      <c r="T164" s="45" t="s">
        <v>250</v>
      </c>
      <c r="U164" s="38" t="s">
        <v>199</v>
      </c>
      <c r="V164" s="38" t="s">
        <v>199</v>
      </c>
      <c r="W164" s="38" t="s">
        <v>812</v>
      </c>
      <c r="X164" s="38">
        <v>1350</v>
      </c>
      <c r="Y164" s="49" t="s">
        <v>788</v>
      </c>
      <c r="Z164" s="47" t="s">
        <v>773</v>
      </c>
    </row>
    <row r="165" spans="1:26" s="40" customFormat="1" ht="13.5" x14ac:dyDescent="0.3">
      <c r="A165" s="42">
        <v>163</v>
      </c>
      <c r="B165" s="38" t="s">
        <v>962</v>
      </c>
      <c r="C165" s="63" t="s">
        <v>516</v>
      </c>
      <c r="D165" s="63" t="s">
        <v>310</v>
      </c>
      <c r="E165" s="63" t="s">
        <v>1181</v>
      </c>
      <c r="F165" s="38" t="s">
        <v>203</v>
      </c>
      <c r="G165" s="38">
        <v>1</v>
      </c>
      <c r="H165" s="52" t="s">
        <v>52</v>
      </c>
      <c r="I165" s="38" t="s">
        <v>188</v>
      </c>
      <c r="J165" s="38" t="s">
        <v>812</v>
      </c>
      <c r="K165" s="38" t="s">
        <v>812</v>
      </c>
      <c r="L165" s="38">
        <v>3</v>
      </c>
      <c r="M165" s="38">
        <v>75</v>
      </c>
      <c r="N165" s="38">
        <v>6</v>
      </c>
      <c r="O165" s="44" t="s">
        <v>199</v>
      </c>
      <c r="P165" s="44" t="s">
        <v>199</v>
      </c>
      <c r="Q165" s="38" t="s">
        <v>199</v>
      </c>
      <c r="R165" s="38" t="s">
        <v>566</v>
      </c>
      <c r="S165" s="38" t="s">
        <v>567</v>
      </c>
      <c r="T165" s="45" t="s">
        <v>244</v>
      </c>
      <c r="U165" s="38" t="s">
        <v>199</v>
      </c>
      <c r="V165" s="38" t="s">
        <v>199</v>
      </c>
      <c r="W165" s="38" t="s">
        <v>812</v>
      </c>
      <c r="X165" s="38" t="s">
        <v>697</v>
      </c>
      <c r="Y165" s="46" t="s">
        <v>171</v>
      </c>
      <c r="Z165" s="47" t="s">
        <v>773</v>
      </c>
    </row>
    <row r="166" spans="1:26" s="40" customFormat="1" ht="13.5" x14ac:dyDescent="0.3">
      <c r="A166" s="42">
        <v>164</v>
      </c>
      <c r="B166" s="38" t="s">
        <v>962</v>
      </c>
      <c r="C166" s="63" t="s">
        <v>516</v>
      </c>
      <c r="D166" s="63" t="s">
        <v>849</v>
      </c>
      <c r="E166" s="63" t="s">
        <v>1182</v>
      </c>
      <c r="F166" s="38" t="s">
        <v>187</v>
      </c>
      <c r="G166" s="38">
        <v>1</v>
      </c>
      <c r="H166" s="43" t="s">
        <v>937</v>
      </c>
      <c r="I166" s="38" t="s">
        <v>981</v>
      </c>
      <c r="J166" s="38" t="s">
        <v>812</v>
      </c>
      <c r="K166" s="38" t="s">
        <v>812</v>
      </c>
      <c r="L166" s="38">
        <v>2.5</v>
      </c>
      <c r="M166" s="48">
        <v>75</v>
      </c>
      <c r="N166" s="48">
        <v>6</v>
      </c>
      <c r="O166" s="44" t="s">
        <v>199</v>
      </c>
      <c r="P166" s="44" t="s">
        <v>199</v>
      </c>
      <c r="Q166" s="38" t="s">
        <v>938</v>
      </c>
      <c r="R166" s="48" t="s">
        <v>874</v>
      </c>
      <c r="S166" s="38" t="s">
        <v>875</v>
      </c>
      <c r="T166" s="45" t="s">
        <v>244</v>
      </c>
      <c r="U166" s="38" t="s">
        <v>199</v>
      </c>
      <c r="V166" s="38" t="s">
        <v>199</v>
      </c>
      <c r="W166" s="38" t="s">
        <v>812</v>
      </c>
      <c r="X166" s="38" t="s">
        <v>901</v>
      </c>
      <c r="Y166" s="46" t="s">
        <v>919</v>
      </c>
      <c r="Z166" s="38"/>
    </row>
    <row r="167" spans="1:26" s="40" customFormat="1" ht="13.5" x14ac:dyDescent="0.3">
      <c r="A167" s="42">
        <v>165</v>
      </c>
      <c r="B167" s="38" t="s">
        <v>962</v>
      </c>
      <c r="C167" s="63" t="s">
        <v>516</v>
      </c>
      <c r="D167" s="63" t="s">
        <v>570</v>
      </c>
      <c r="E167" s="63" t="s">
        <v>1183</v>
      </c>
      <c r="F167" s="38" t="s">
        <v>203</v>
      </c>
      <c r="G167" s="38">
        <v>1</v>
      </c>
      <c r="H167" s="43" t="s">
        <v>199</v>
      </c>
      <c r="I167" s="38" t="s">
        <v>188</v>
      </c>
      <c r="J167" s="38" t="s">
        <v>812</v>
      </c>
      <c r="K167" s="38" t="s">
        <v>812</v>
      </c>
      <c r="L167" s="38">
        <v>2.5</v>
      </c>
      <c r="M167" s="38">
        <v>80</v>
      </c>
      <c r="N167" s="38">
        <v>6</v>
      </c>
      <c r="O167" s="44" t="s">
        <v>199</v>
      </c>
      <c r="P167" s="44" t="s">
        <v>199</v>
      </c>
      <c r="Q167" s="38" t="s">
        <v>199</v>
      </c>
      <c r="R167" s="48" t="s">
        <v>199</v>
      </c>
      <c r="S167" s="38"/>
      <c r="T167" s="45" t="s">
        <v>250</v>
      </c>
      <c r="U167" s="38" t="s">
        <v>199</v>
      </c>
      <c r="V167" s="38" t="s">
        <v>199</v>
      </c>
      <c r="W167" s="38" t="s">
        <v>812</v>
      </c>
      <c r="X167" s="38" t="s">
        <v>699</v>
      </c>
      <c r="Y167" s="49" t="s">
        <v>789</v>
      </c>
      <c r="Z167" s="38"/>
    </row>
    <row r="168" spans="1:26" ht="17.25" customHeight="1" x14ac:dyDescent="0.3">
      <c r="A168" s="42">
        <v>166</v>
      </c>
      <c r="B168" s="38" t="s">
        <v>962</v>
      </c>
      <c r="C168" s="63" t="s">
        <v>516</v>
      </c>
      <c r="D168" s="63" t="s">
        <v>311</v>
      </c>
      <c r="E168" s="63" t="s">
        <v>1184</v>
      </c>
      <c r="F168" s="38" t="s">
        <v>203</v>
      </c>
      <c r="G168" s="38">
        <v>2</v>
      </c>
      <c r="H168" s="43" t="s">
        <v>199</v>
      </c>
      <c r="I168" s="38" t="s">
        <v>188</v>
      </c>
      <c r="J168" s="38" t="s">
        <v>812</v>
      </c>
      <c r="K168" s="38" t="s">
        <v>812</v>
      </c>
      <c r="L168" s="51">
        <v>2.81</v>
      </c>
      <c r="M168" s="38">
        <v>80</v>
      </c>
      <c r="N168" s="38">
        <v>6.5</v>
      </c>
      <c r="O168" s="44" t="s">
        <v>199</v>
      </c>
      <c r="P168" s="44" t="s">
        <v>199</v>
      </c>
      <c r="Q168" s="38" t="s">
        <v>199</v>
      </c>
      <c r="R168" s="38" t="s">
        <v>571</v>
      </c>
      <c r="S168" s="38" t="s">
        <v>572</v>
      </c>
      <c r="T168" s="45" t="s">
        <v>244</v>
      </c>
      <c r="U168" s="38" t="s">
        <v>199</v>
      </c>
      <c r="V168" s="38" t="s">
        <v>199</v>
      </c>
      <c r="W168" s="38" t="s">
        <v>812</v>
      </c>
      <c r="X168" s="38" t="s">
        <v>700</v>
      </c>
      <c r="Y168" s="49" t="s">
        <v>790</v>
      </c>
      <c r="Z168" s="47" t="s">
        <v>773</v>
      </c>
    </row>
    <row r="169" spans="1:26" x14ac:dyDescent="0.3">
      <c r="A169" s="42">
        <v>167</v>
      </c>
      <c r="B169" s="38" t="s">
        <v>962</v>
      </c>
      <c r="C169" s="63" t="s">
        <v>7</v>
      </c>
      <c r="D169" s="63" t="s">
        <v>1004</v>
      </c>
      <c r="E169" s="63" t="s">
        <v>1185</v>
      </c>
      <c r="F169" s="38" t="s">
        <v>1000</v>
      </c>
      <c r="G169" s="38">
        <v>6</v>
      </c>
      <c r="H169" s="48" t="s">
        <v>1011</v>
      </c>
      <c r="I169" s="38" t="s">
        <v>189</v>
      </c>
      <c r="J169" s="38" t="s">
        <v>1001</v>
      </c>
      <c r="K169" s="38" t="s">
        <v>199</v>
      </c>
      <c r="L169" s="51" t="s">
        <v>1002</v>
      </c>
      <c r="M169" s="61">
        <v>75</v>
      </c>
      <c r="N169" s="38">
        <v>6</v>
      </c>
      <c r="O169" s="44" t="s">
        <v>199</v>
      </c>
      <c r="P169" s="44" t="s">
        <v>199</v>
      </c>
      <c r="Q169" s="60" t="s">
        <v>1012</v>
      </c>
      <c r="R169" s="62" t="s">
        <v>1013</v>
      </c>
      <c r="S169" s="38" t="s">
        <v>1014</v>
      </c>
      <c r="T169" s="45" t="s">
        <v>1015</v>
      </c>
      <c r="U169" s="38" t="s">
        <v>199</v>
      </c>
      <c r="V169" s="38" t="s">
        <v>199</v>
      </c>
      <c r="W169" s="38" t="s">
        <v>1000</v>
      </c>
      <c r="X169" s="38" t="s">
        <v>1000</v>
      </c>
      <c r="Y169" s="49" t="s">
        <v>1008</v>
      </c>
      <c r="Z169" s="47"/>
    </row>
    <row r="170" spans="1:26" ht="16.5" customHeight="1" x14ac:dyDescent="0.3">
      <c r="A170" s="42">
        <v>168</v>
      </c>
      <c r="B170" s="38" t="s">
        <v>962</v>
      </c>
      <c r="C170" s="63" t="s">
        <v>7</v>
      </c>
      <c r="D170" s="63" t="s">
        <v>1010</v>
      </c>
      <c r="E170" s="63" t="s">
        <v>1186</v>
      </c>
      <c r="F170" s="38" t="s">
        <v>1000</v>
      </c>
      <c r="G170" s="38">
        <v>10</v>
      </c>
      <c r="H170" s="48" t="s">
        <v>1017</v>
      </c>
      <c r="I170" s="38" t="s">
        <v>188</v>
      </c>
      <c r="J170" s="38" t="s">
        <v>1001</v>
      </c>
      <c r="K170" s="38" t="s">
        <v>199</v>
      </c>
      <c r="L170" s="51" t="s">
        <v>1003</v>
      </c>
      <c r="M170" s="61">
        <v>75</v>
      </c>
      <c r="N170" s="38">
        <v>6</v>
      </c>
      <c r="O170" s="44" t="s">
        <v>199</v>
      </c>
      <c r="P170" s="44" t="s">
        <v>199</v>
      </c>
      <c r="Q170" s="38" t="s">
        <v>1016</v>
      </c>
      <c r="R170" s="38" t="s">
        <v>1005</v>
      </c>
      <c r="S170" s="50" t="s">
        <v>1018</v>
      </c>
      <c r="T170" s="45" t="s">
        <v>1015</v>
      </c>
      <c r="U170" s="38" t="s">
        <v>199</v>
      </c>
      <c r="V170" s="38" t="s">
        <v>199</v>
      </c>
      <c r="W170" s="38" t="s">
        <v>1006</v>
      </c>
      <c r="X170" s="38" t="s">
        <v>1007</v>
      </c>
      <c r="Y170" s="49" t="s">
        <v>1009</v>
      </c>
      <c r="Z170" s="47"/>
    </row>
  </sheetData>
  <autoFilter ref="A2:Z170" xr:uid="{00000000-0009-0000-0000-000002000000}"/>
  <mergeCells count="14">
    <mergeCell ref="Y1:Y2"/>
    <mergeCell ref="Z1:Z2"/>
    <mergeCell ref="W1:X1"/>
    <mergeCell ref="G1:H1"/>
    <mergeCell ref="I1:I2"/>
    <mergeCell ref="J1:Q1"/>
    <mergeCell ref="R1:T1"/>
    <mergeCell ref="U1:V1"/>
    <mergeCell ref="A1:A2"/>
    <mergeCell ref="B1:B2"/>
    <mergeCell ref="C1:C2"/>
    <mergeCell ref="D1:D2"/>
    <mergeCell ref="F1:F2"/>
    <mergeCell ref="E1:E2"/>
  </mergeCells>
  <phoneticPr fontId="1" type="noConversion"/>
  <hyperlinks>
    <hyperlink ref="Z4" r:id="rId1" xr:uid="{00000000-0004-0000-0200-000000000000}"/>
    <hyperlink ref="Y6" r:id="rId2" xr:uid="{00000000-0004-0000-0200-000001000000}"/>
    <hyperlink ref="N6" r:id="rId3" xr:uid="{00000000-0004-0000-0200-000002000000}"/>
    <hyperlink ref="S6" r:id="rId4" xr:uid="{00000000-0004-0000-0200-000003000000}"/>
    <hyperlink ref="Z7" r:id="rId5" xr:uid="{00000000-0004-0000-0200-000004000000}"/>
    <hyperlink ref="Z8" r:id="rId6" xr:uid="{00000000-0004-0000-0200-000005000000}"/>
    <hyperlink ref="Z5" r:id="rId7" xr:uid="{00000000-0004-0000-0200-000006000000}"/>
    <hyperlink ref="Y19" r:id="rId8" xr:uid="{00000000-0004-0000-0200-000007000000}"/>
    <hyperlink ref="Z22" r:id="rId9" xr:uid="{00000000-0004-0000-0200-000008000000}"/>
    <hyperlink ref="Z23" r:id="rId10" xr:uid="{00000000-0004-0000-0200-000009000000}"/>
    <hyperlink ref="Q20" r:id="rId11" xr:uid="{00000000-0004-0000-0200-00000A000000}"/>
    <hyperlink ref="Y20" r:id="rId12" xr:uid="{00000000-0004-0000-0200-00000B000000}"/>
    <hyperlink ref="Z20" r:id="rId13" xr:uid="{00000000-0004-0000-0200-00000C000000}"/>
    <hyperlink ref="Z168" r:id="rId14" xr:uid="{00000000-0004-0000-0200-00000D000000}"/>
    <hyperlink ref="Y167" r:id="rId15" xr:uid="{00000000-0004-0000-0200-00000E000000}"/>
    <hyperlink ref="Z165" r:id="rId16" xr:uid="{00000000-0004-0000-0200-00000F000000}"/>
    <hyperlink ref="Y164" r:id="rId17" xr:uid="{00000000-0004-0000-0200-000010000000}"/>
    <hyperlink ref="Z164" r:id="rId18" xr:uid="{00000000-0004-0000-0200-000011000000}"/>
    <hyperlink ref="Z163" r:id="rId19" xr:uid="{00000000-0004-0000-0200-000012000000}"/>
    <hyperlink ref="Z160" r:id="rId20" xr:uid="{00000000-0004-0000-0200-000013000000}"/>
    <hyperlink ref="Z159" r:id="rId21" xr:uid="{00000000-0004-0000-0200-000014000000}"/>
    <hyperlink ref="Z158" r:id="rId22" xr:uid="{00000000-0004-0000-0200-000015000000}"/>
    <hyperlink ref="Y91" r:id="rId23" xr:uid="{00000000-0004-0000-0200-000016000000}"/>
    <hyperlink ref="Y90" r:id="rId24" xr:uid="{00000000-0004-0000-0200-000017000000}"/>
    <hyperlink ref="Y23" r:id="rId25" xr:uid="{00000000-0004-0000-0200-000018000000}"/>
    <hyperlink ref="Y159" r:id="rId26" xr:uid="{00000000-0004-0000-0200-000019000000}"/>
    <hyperlink ref="Y160" r:id="rId27" xr:uid="{00000000-0004-0000-0200-00001A000000}"/>
    <hyperlink ref="Y168" r:id="rId28" xr:uid="{00000000-0004-0000-0200-00001B000000}"/>
    <hyperlink ref="Z10" r:id="rId29" xr:uid="{00000000-0004-0000-0200-00001C000000}"/>
    <hyperlink ref="Z11" r:id="rId30" xr:uid="{00000000-0004-0000-0200-00001D000000}"/>
    <hyperlink ref="Z13" r:id="rId31" xr:uid="{00000000-0004-0000-0200-00001E000000}"/>
    <hyperlink ref="S14" r:id="rId32" xr:uid="{00000000-0004-0000-0200-00001F000000}"/>
    <hyperlink ref="Q14" r:id="rId33" xr:uid="{00000000-0004-0000-0200-000020000000}"/>
    <hyperlink ref="Z14" r:id="rId34" xr:uid="{00000000-0004-0000-0200-000021000000}"/>
    <hyperlink ref="Z15" r:id="rId35" xr:uid="{00000000-0004-0000-0200-000022000000}"/>
    <hyperlink ref="Y11" r:id="rId36" xr:uid="{00000000-0004-0000-0200-000023000000}"/>
    <hyperlink ref="Z63" r:id="rId37" xr:uid="{00000000-0004-0000-0200-000024000000}"/>
    <hyperlink ref="Z62" r:id="rId38" xr:uid="{00000000-0004-0000-0200-000025000000}"/>
    <hyperlink ref="Z60" r:id="rId39" xr:uid="{00000000-0004-0000-0200-000026000000}"/>
    <hyperlink ref="Z58" r:id="rId40" xr:uid="{00000000-0004-0000-0200-000027000000}"/>
    <hyperlink ref="Z57" r:id="rId41" xr:uid="{00000000-0004-0000-0200-000028000000}"/>
    <hyperlink ref="Z56" r:id="rId42" xr:uid="{00000000-0004-0000-0200-000029000000}"/>
    <hyperlink ref="Z54" r:id="rId43" xr:uid="{00000000-0004-0000-0200-00002A000000}"/>
    <hyperlink ref="Z53" r:id="rId44" xr:uid="{00000000-0004-0000-0200-00002B000000}"/>
    <hyperlink ref="Z52" r:id="rId45" xr:uid="{00000000-0004-0000-0200-00002C000000}"/>
    <hyperlink ref="Z51" r:id="rId46" xr:uid="{00000000-0004-0000-0200-00002D000000}"/>
    <hyperlink ref="Z50" r:id="rId47" xr:uid="{00000000-0004-0000-0200-00002E000000}"/>
    <hyperlink ref="Z49" r:id="rId48" xr:uid="{00000000-0004-0000-0200-00002F000000}"/>
    <hyperlink ref="Y62" r:id="rId49" xr:uid="{00000000-0004-0000-0200-000030000000}"/>
    <hyperlink ref="Z81" r:id="rId50" xr:uid="{00000000-0004-0000-0200-000031000000}"/>
    <hyperlink ref="Z82" r:id="rId51" xr:uid="{00000000-0004-0000-0200-000032000000}"/>
    <hyperlink ref="Z80" r:id="rId52" xr:uid="{00000000-0004-0000-0200-000033000000}"/>
    <hyperlink ref="Z78" r:id="rId53" xr:uid="{00000000-0004-0000-0200-000034000000}"/>
    <hyperlink ref="Z77" r:id="rId54" xr:uid="{00000000-0004-0000-0200-000035000000}"/>
    <hyperlink ref="Z76" r:id="rId55" xr:uid="{00000000-0004-0000-0200-000036000000}"/>
    <hyperlink ref="Z74" r:id="rId56" xr:uid="{00000000-0004-0000-0200-000037000000}"/>
    <hyperlink ref="Z70" r:id="rId57" xr:uid="{00000000-0004-0000-0200-000038000000}"/>
    <hyperlink ref="Z69" r:id="rId58" xr:uid="{00000000-0004-0000-0200-000039000000}"/>
    <hyperlink ref="Z67" r:id="rId59" xr:uid="{00000000-0004-0000-0200-00003A000000}"/>
    <hyperlink ref="Z66" r:id="rId60" xr:uid="{00000000-0004-0000-0200-00003B000000}"/>
    <hyperlink ref="Z65" r:id="rId61" xr:uid="{00000000-0004-0000-0200-00003C000000}"/>
    <hyperlink ref="Z72" r:id="rId62" xr:uid="{00000000-0004-0000-0200-00003D000000}"/>
    <hyperlink ref="Y68" r:id="rId63" xr:uid="{00000000-0004-0000-0200-00003E000000}"/>
    <hyperlink ref="Y75" r:id="rId64" xr:uid="{00000000-0004-0000-0200-00003F000000}"/>
    <hyperlink ref="Y114" r:id="rId65" xr:uid="{00000000-0004-0000-0200-000040000000}"/>
    <hyperlink ref="Z121" r:id="rId66" xr:uid="{00000000-0004-0000-0200-000041000000}"/>
    <hyperlink ref="Z120" r:id="rId67" xr:uid="{00000000-0004-0000-0200-000042000000}"/>
    <hyperlink ref="Z119" r:id="rId68" xr:uid="{00000000-0004-0000-0200-000043000000}"/>
    <hyperlink ref="Z118" r:id="rId69" xr:uid="{00000000-0004-0000-0200-000044000000}"/>
    <hyperlink ref="S117" r:id="rId70" location="/modeofstudy=f36264eedbf1414bb22c86c290da43dc;1/typeofprogramme=a90b3191d1744155b7c97b3e39665cc3;1/" xr:uid="{00000000-0004-0000-0200-000045000000}"/>
    <hyperlink ref="Z117" r:id="rId71" xr:uid="{00000000-0004-0000-0200-000046000000}"/>
    <hyperlink ref="Z116" r:id="rId72" xr:uid="{00000000-0004-0000-0200-000047000000}"/>
    <hyperlink ref="Z112" r:id="rId73" xr:uid="{00000000-0004-0000-0200-000048000000}"/>
    <hyperlink ref="Z129" r:id="rId74" xr:uid="{00000000-0004-0000-0200-000049000000}"/>
    <hyperlink ref="Y132" r:id="rId75" xr:uid="{00000000-0004-0000-0200-00004A000000}"/>
    <hyperlink ref="Y130" r:id="rId76" xr:uid="{00000000-0004-0000-0200-00004B000000}"/>
    <hyperlink ref="Z130" r:id="rId77" xr:uid="{00000000-0004-0000-0200-00004C000000}"/>
    <hyperlink ref="Z155" r:id="rId78" xr:uid="{00000000-0004-0000-0200-00004D000000}"/>
    <hyperlink ref="Z156" r:id="rId79" xr:uid="{00000000-0004-0000-0200-00004E000000}"/>
    <hyperlink ref="Z85" r:id="rId80" xr:uid="{00000000-0004-0000-0200-00004F000000}"/>
    <hyperlink ref="Z16" r:id="rId81" xr:uid="{00000000-0004-0000-0200-000050000000}"/>
    <hyperlink ref="Y16" r:id="rId82" xr:uid="{00000000-0004-0000-0200-000051000000}"/>
    <hyperlink ref="Z83" r:id="rId83" xr:uid="{00000000-0004-0000-0200-000052000000}"/>
    <hyperlink ref="Z84" r:id="rId84" xr:uid="{00000000-0004-0000-0200-000053000000}"/>
    <hyperlink ref="Y84" r:id="rId85" xr:uid="{00000000-0004-0000-0200-000054000000}"/>
    <hyperlink ref="Y85" r:id="rId86" xr:uid="{00000000-0004-0000-0200-000055000000}"/>
    <hyperlink ref="Z86" r:id="rId87" xr:uid="{00000000-0004-0000-0200-000056000000}"/>
    <hyperlink ref="Z87" r:id="rId88" xr:uid="{00000000-0004-0000-0200-000057000000}"/>
    <hyperlink ref="Z88" r:id="rId89" xr:uid="{00000000-0004-0000-0200-000058000000}"/>
    <hyperlink ref="Z89" r:id="rId90" xr:uid="{00000000-0004-0000-0200-000059000000}"/>
    <hyperlink ref="S84" r:id="rId91" xr:uid="{00000000-0004-0000-0200-00005A000000}"/>
    <hyperlink ref="Q85" r:id="rId92" xr:uid="{00000000-0004-0000-0200-00005B000000}"/>
    <hyperlink ref="R85" r:id="rId93" xr:uid="{00000000-0004-0000-0200-00005C000000}"/>
    <hyperlink ref="S94" r:id="rId94" xr:uid="{00000000-0004-0000-0200-00005D000000}"/>
    <hyperlink ref="W94" r:id="rId95" location="dormitory" xr:uid="{00000000-0004-0000-0200-00005E000000}"/>
    <hyperlink ref="Z97" r:id="rId96" xr:uid="{00000000-0004-0000-0200-00005F000000}"/>
    <hyperlink ref="R98" r:id="rId97" xr:uid="{00000000-0004-0000-0200-000060000000}"/>
    <hyperlink ref="Z98" r:id="rId98" xr:uid="{00000000-0004-0000-0200-000061000000}"/>
    <hyperlink ref="Z99" r:id="rId99" xr:uid="{00000000-0004-0000-0200-000062000000}"/>
    <hyperlink ref="Z100" r:id="rId100" xr:uid="{00000000-0004-0000-0200-000063000000}"/>
    <hyperlink ref="Z101" r:id="rId101" xr:uid="{00000000-0004-0000-0200-000064000000}"/>
    <hyperlink ref="Z102" r:id="rId102" xr:uid="{00000000-0004-0000-0200-000065000000}"/>
    <hyperlink ref="Z103" r:id="rId103" xr:uid="{00000000-0004-0000-0200-000066000000}"/>
    <hyperlink ref="Z104" r:id="rId104" xr:uid="{00000000-0004-0000-0200-000067000000}"/>
    <hyperlink ref="Z107" r:id="rId105" xr:uid="{00000000-0004-0000-0200-000068000000}"/>
    <hyperlink ref="Z43" r:id="rId106" xr:uid="{00000000-0004-0000-0200-000069000000}"/>
    <hyperlink ref="X43" r:id="rId107" xr:uid="{00000000-0004-0000-0200-00006A000000}"/>
    <hyperlink ref="Z47" r:id="rId108" xr:uid="{00000000-0004-0000-0200-00006B000000}"/>
    <hyperlink ref="Z111" r:id="rId109" xr:uid="{00000000-0004-0000-0200-00006C000000}"/>
    <hyperlink ref="Z110" r:id="rId110" xr:uid="{00000000-0004-0000-0200-00006D000000}"/>
    <hyperlink ref="Z122" r:id="rId111" xr:uid="{00000000-0004-0000-0200-00006E000000}"/>
    <hyperlink ref="Z123" r:id="rId112" xr:uid="{00000000-0004-0000-0200-00006F000000}"/>
    <hyperlink ref="Z133" r:id="rId113" xr:uid="{00000000-0004-0000-0200-000070000000}"/>
    <hyperlink ref="Z134" r:id="rId114" xr:uid="{00000000-0004-0000-0200-000071000000}"/>
    <hyperlink ref="Z135" r:id="rId115" xr:uid="{00000000-0004-0000-0200-000072000000}"/>
    <hyperlink ref="Z137" r:id="rId116" xr:uid="{00000000-0004-0000-0200-000073000000}"/>
    <hyperlink ref="Z138" r:id="rId117" xr:uid="{00000000-0004-0000-0200-000074000000}"/>
    <hyperlink ref="Z139" r:id="rId118" xr:uid="{00000000-0004-0000-0200-000075000000}"/>
    <hyperlink ref="Z140" r:id="rId119" xr:uid="{00000000-0004-0000-0200-000076000000}"/>
    <hyperlink ref="Z142" r:id="rId120" xr:uid="{00000000-0004-0000-0200-000077000000}"/>
    <hyperlink ref="Z143" r:id="rId121" xr:uid="{00000000-0004-0000-0200-000078000000}"/>
    <hyperlink ref="Y27" r:id="rId122" xr:uid="{00000000-0004-0000-0200-000079000000}"/>
    <hyperlink ref="Z28" r:id="rId123" xr:uid="{00000000-0004-0000-0200-00007A000000}"/>
    <hyperlink ref="Z30" r:id="rId124" xr:uid="{00000000-0004-0000-0200-00007B000000}"/>
    <hyperlink ref="Z31" r:id="rId125" xr:uid="{00000000-0004-0000-0200-00007C000000}"/>
    <hyperlink ref="Z35" r:id="rId126" xr:uid="{00000000-0004-0000-0200-00007D000000}"/>
    <hyperlink ref="Z37" r:id="rId127" xr:uid="{00000000-0004-0000-0200-00007E000000}"/>
    <hyperlink ref="Z38" r:id="rId128" xr:uid="{00000000-0004-0000-0200-00007F000000}"/>
    <hyperlink ref="Z145" r:id="rId129" xr:uid="{00000000-0004-0000-0200-000080000000}"/>
    <hyperlink ref="Z152" r:id="rId130" xr:uid="{00000000-0004-0000-0200-000081000000}"/>
    <hyperlink ref="Z161" r:id="rId131" xr:uid="{00000000-0004-0000-0200-000082000000}"/>
    <hyperlink ref="Z21" r:id="rId132" xr:uid="{00000000-0004-0000-0200-000083000000}"/>
    <hyperlink ref="Z61" r:id="rId133" xr:uid="{00000000-0004-0000-0200-000084000000}"/>
    <hyperlink ref="Z59" r:id="rId134" xr:uid="{00000000-0004-0000-0200-000085000000}"/>
    <hyperlink ref="Z109" r:id="rId135" xr:uid="{00000000-0004-0000-0200-000086000000}"/>
    <hyperlink ref="Z157" r:id="rId136" xr:uid="{00000000-0004-0000-0200-000087000000}"/>
    <hyperlink ref="Z39" r:id="rId137" xr:uid="{00000000-0004-0000-0200-000088000000}"/>
    <hyperlink ref="S126" r:id="rId138" xr:uid="{00000000-0004-0000-0200-000089000000}"/>
    <hyperlink ref="Y126" r:id="rId139" xr:uid="{00000000-0004-0000-0200-00008A000000}"/>
    <hyperlink ref="Z126" r:id="rId140" xr:uid="{00000000-0004-0000-0200-00008B000000}"/>
    <hyperlink ref="S29" r:id="rId141" xr:uid="{00000000-0004-0000-0200-00008C000000}"/>
    <hyperlink ref="Y128" r:id="rId142" xr:uid="{00000000-0004-0000-0200-00008D000000}"/>
    <hyperlink ref="Y13" r:id="rId143" xr:uid="{00000000-0004-0000-0200-00008E000000}"/>
    <hyperlink ref="Z3" r:id="rId144" xr:uid="{00000000-0004-0000-0200-00008F000000}"/>
    <hyperlink ref="Z6" r:id="rId145" xr:uid="{00000000-0004-0000-0200-000090000000}"/>
    <hyperlink ref="Z90" r:id="rId146" xr:uid="{00000000-0004-0000-0200-000091000000}"/>
    <hyperlink ref="Y169" r:id="rId147" xr:uid="{00000000-0004-0000-0200-000092000000}"/>
    <hyperlink ref="S170" r:id="rId148" xr:uid="{00000000-0004-0000-0200-000093000000}"/>
    <hyperlink ref="S157" r:id="rId149" xr:uid="{00000000-0004-0000-0200-000094000000}"/>
    <hyperlink ref="S95" r:id="rId150" location="a02" xr:uid="{00000000-0004-0000-0200-000095000000}"/>
  </hyperlinks>
  <pageMargins left="0.7" right="0.7" top="0.75" bottom="0.75" header="0.3" footer="0.3"/>
  <pageSetup paperSize="9" orientation="portrait" horizontalDpi="300" verticalDpi="300" r:id="rId151"/>
  <legacyDrawing r:id="rId15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3</vt:i4>
      </vt:variant>
      <vt:variant>
        <vt:lpstr>이름 지정된 범위</vt:lpstr>
      </vt:variant>
      <vt:variant>
        <vt:i4>2</vt:i4>
      </vt:variant>
    </vt:vector>
  </HeadingPairs>
  <TitlesOfParts>
    <vt:vector size="5" baseType="lpstr">
      <vt:lpstr>필독!! 유의사항</vt:lpstr>
      <vt:lpstr>학점(GPA) 환산</vt:lpstr>
      <vt:lpstr>대학리스트</vt:lpstr>
      <vt:lpstr>'필독!! 유의사항'!Print_Area</vt:lpstr>
      <vt:lpstr>'학점(GPA) 환산'!Print_Area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HYU</cp:lastModifiedBy>
  <dcterms:created xsi:type="dcterms:W3CDTF">2017-06-28T05:37:00Z</dcterms:created>
  <dcterms:modified xsi:type="dcterms:W3CDTF">2021-01-08T11:15:07Z</dcterms:modified>
</cp:coreProperties>
</file>