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6.104.56.39\교환학생\파견\2024-1\3. 모집공고\학생공지용\"/>
    </mc:Choice>
  </mc:AlternateContent>
  <bookViews>
    <workbookView xWindow="0" yWindow="0" windowWidth="28800" windowHeight="11595"/>
  </bookViews>
  <sheets>
    <sheet name="대학리스트" sheetId="1" r:id="rId1"/>
    <sheet name="대학리스트 (일본, 중국어권)" sheetId="5" r:id="rId2"/>
    <sheet name="평균평점(GPA) 변환" sheetId="4" r:id="rId3"/>
  </sheets>
  <externalReferences>
    <externalReference r:id="rId4"/>
    <externalReference r:id="rId5"/>
    <externalReference r:id="rId6"/>
  </externalReferences>
  <definedNames>
    <definedName name="_xlnm._FilterDatabase" localSheetId="0" hidden="1">대학리스트!$A$8:$AF$138</definedName>
    <definedName name="_xlnm._FilterDatabase" localSheetId="1" hidden="1">'대학리스트 (일본, 중국어권)'!$A$8:$AF$40</definedName>
    <definedName name="hami_viauc.dk" localSheetId="2">[1]유럽권!#REF!</definedName>
    <definedName name="hami_viauc.dk">[1]유럽권!#REF!</definedName>
    <definedName name="_xlnm.Print_Area" localSheetId="2">'평균평점(GPA) 변환'!$A$1:$E$9</definedName>
    <definedName name="대분류" localSheetId="2">[2]참조!$A$1:$L$1</definedName>
    <definedName name="대분류">[3]참조!$A$1:$L$1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1" l="1"/>
  <c r="C7" i="4" l="1"/>
  <c r="C6" i="4"/>
  <c r="C5" i="4"/>
</calcChain>
</file>

<file path=xl/comments1.xml><?xml version="1.0" encoding="utf-8"?>
<comments xmlns="http://schemas.openxmlformats.org/spreadsheetml/2006/main">
  <authors>
    <author>HYU</author>
  </authors>
  <commentList>
    <comment ref="U10" authorId="0" shapeId="0">
      <text>
        <r>
          <rPr>
            <b/>
            <sz val="9"/>
            <color indexed="81"/>
            <rFont val="Tahoma"/>
            <family val="2"/>
          </rPr>
          <t>HYU:</t>
        </r>
        <r>
          <rPr>
            <sz val="9"/>
            <color indexed="81"/>
            <rFont val="Tahoma"/>
            <family val="2"/>
          </rPr>
          <t xml:space="preserve">
</t>
        </r>
        <r>
          <rPr>
            <sz val="9"/>
            <color indexed="81"/>
            <rFont val="돋움"/>
            <family val="3"/>
            <charset val="129"/>
          </rPr>
          <t>유료로</t>
        </r>
        <r>
          <rPr>
            <sz val="9"/>
            <color indexed="81"/>
            <rFont val="Tahoma"/>
            <family val="2"/>
          </rPr>
          <t xml:space="preserve"> </t>
        </r>
        <r>
          <rPr>
            <sz val="9"/>
            <color indexed="81"/>
            <rFont val="돋움"/>
            <family val="3"/>
            <charset val="129"/>
          </rPr>
          <t>수강</t>
        </r>
        <r>
          <rPr>
            <sz val="9"/>
            <color indexed="81"/>
            <rFont val="Tahoma"/>
            <family val="2"/>
          </rPr>
          <t xml:space="preserve"> </t>
        </r>
        <r>
          <rPr>
            <sz val="9"/>
            <color indexed="81"/>
            <rFont val="돋움"/>
            <family val="3"/>
            <charset val="129"/>
          </rPr>
          <t xml:space="preserve">가능
</t>
        </r>
      </text>
    </comment>
  </commentList>
</comments>
</file>

<file path=xl/sharedStrings.xml><?xml version="1.0" encoding="utf-8"?>
<sst xmlns="http://schemas.openxmlformats.org/spreadsheetml/2006/main" count="5154" uniqueCount="1660">
  <si>
    <t>순번</t>
    <phoneticPr fontId="1" type="noConversion"/>
  </si>
  <si>
    <t>대학명</t>
    <phoneticPr fontId="1" type="noConversion"/>
  </si>
  <si>
    <t>웹사이트</t>
    <phoneticPr fontId="1" type="noConversion"/>
  </si>
  <si>
    <t>국가</t>
    <phoneticPr fontId="1" type="noConversion"/>
  </si>
  <si>
    <t>언어권</t>
    <phoneticPr fontId="1" type="noConversion"/>
  </si>
  <si>
    <t>학제</t>
    <phoneticPr fontId="1" type="noConversion"/>
  </si>
  <si>
    <t>TO</t>
    <phoneticPr fontId="1" type="noConversion"/>
  </si>
  <si>
    <t>비고</t>
    <phoneticPr fontId="1" type="noConversion"/>
  </si>
  <si>
    <t>파견기간</t>
    <phoneticPr fontId="1" type="noConversion"/>
  </si>
  <si>
    <t>지원자격</t>
    <phoneticPr fontId="1" type="noConversion"/>
  </si>
  <si>
    <t>국적제한</t>
    <phoneticPr fontId="1" type="noConversion"/>
  </si>
  <si>
    <t>GPA</t>
    <phoneticPr fontId="1" type="noConversion"/>
  </si>
  <si>
    <t>파견 직전학기 휴학가능</t>
    <phoneticPr fontId="1" type="noConversion"/>
  </si>
  <si>
    <t>TOEFL iBT</t>
    <phoneticPr fontId="1" type="noConversion"/>
  </si>
  <si>
    <t>TOEFL ITP</t>
    <phoneticPr fontId="1" type="noConversion"/>
  </si>
  <si>
    <t>IELTS</t>
    <phoneticPr fontId="1" type="noConversion"/>
  </si>
  <si>
    <t>TOEIC</t>
    <phoneticPr fontId="1" type="noConversion"/>
  </si>
  <si>
    <t>기타</t>
    <phoneticPr fontId="1" type="noConversion"/>
  </si>
  <si>
    <t>참고링크</t>
    <phoneticPr fontId="1" type="noConversion"/>
  </si>
  <si>
    <t>수강제한학과</t>
    <phoneticPr fontId="1" type="noConversion"/>
  </si>
  <si>
    <t>최소 수강가능 학점</t>
    <phoneticPr fontId="1" type="noConversion"/>
  </si>
  <si>
    <t>최대 수강가능 학점</t>
    <phoneticPr fontId="1" type="noConversion"/>
  </si>
  <si>
    <t>수업</t>
    <phoneticPr fontId="1" type="noConversion"/>
  </si>
  <si>
    <t>On-campus</t>
    <phoneticPr fontId="1" type="noConversion"/>
  </si>
  <si>
    <t>Off-campus</t>
    <phoneticPr fontId="1" type="noConversion"/>
  </si>
  <si>
    <t>기숙사</t>
    <phoneticPr fontId="1" type="noConversion"/>
  </si>
  <si>
    <t>성적표
발급일</t>
    <phoneticPr fontId="1" type="noConversion"/>
  </si>
  <si>
    <t>일정</t>
    <phoneticPr fontId="1" type="noConversion"/>
  </si>
  <si>
    <t>개강</t>
    <phoneticPr fontId="1" type="noConversion"/>
  </si>
  <si>
    <t>종강</t>
    <phoneticPr fontId="1" type="noConversion"/>
  </si>
  <si>
    <t>Nomination</t>
    <phoneticPr fontId="1" type="noConversion"/>
  </si>
  <si>
    <t>Application</t>
    <phoneticPr fontId="1" type="noConversion"/>
  </si>
  <si>
    <t>한 학기</t>
    <phoneticPr fontId="1" type="noConversion"/>
  </si>
  <si>
    <t>Semester</t>
    <phoneticPr fontId="1" type="noConversion"/>
  </si>
  <si>
    <t>-</t>
    <phoneticPr fontId="1" type="noConversion"/>
  </si>
  <si>
    <t>유럽</t>
    <phoneticPr fontId="1" type="noConversion"/>
  </si>
  <si>
    <t>어학수업
제공</t>
    <phoneticPr fontId="1" type="noConversion"/>
  </si>
  <si>
    <t>O</t>
    <phoneticPr fontId="1" type="noConversion"/>
  </si>
  <si>
    <t>X</t>
    <phoneticPr fontId="1" type="noConversion"/>
  </si>
  <si>
    <t>www.uma.es</t>
    <phoneticPr fontId="1" type="noConversion"/>
  </si>
  <si>
    <t>2023.11.01</t>
    <phoneticPr fontId="1" type="noConversion"/>
  </si>
  <si>
    <t>2023.11.30</t>
    <phoneticPr fontId="1" type="noConversion"/>
  </si>
  <si>
    <t>석사 가능
여부</t>
    <phoneticPr fontId="1" type="noConversion"/>
  </si>
  <si>
    <t>1</t>
    <phoneticPr fontId="1" type="noConversion"/>
  </si>
  <si>
    <t>2</t>
    <phoneticPr fontId="1" type="noConversion"/>
  </si>
  <si>
    <t>Universidad Carlos III de Madrid</t>
    <phoneticPr fontId="1" type="noConversion"/>
  </si>
  <si>
    <t>https://www.uc3m.es/studies/international-exchange-students-in-UC3M-/bachelor-degrees</t>
    <phoneticPr fontId="1" type="noConversion"/>
  </si>
  <si>
    <t>2023.10.15</t>
    <phoneticPr fontId="1" type="noConversion"/>
  </si>
  <si>
    <t>봄방학</t>
    <phoneticPr fontId="1" type="noConversion"/>
  </si>
  <si>
    <t>B2 Level of Spanish</t>
    <phoneticPr fontId="1" type="noConversion"/>
  </si>
  <si>
    <t>30 ECTS</t>
    <phoneticPr fontId="1" type="noConversion"/>
  </si>
  <si>
    <t>신청 후 1개월 소요</t>
    <phoneticPr fontId="1" type="noConversion"/>
  </si>
  <si>
    <t>• Medicine students cannot enroll in 6th year courses.
• TFG (Final degree dissertation) and TFM (final master dissertation) need approval from the coordinators of the dissertation at UMA.
• Practicum or practical courses need approval of the Practicum coordinator.
• Master courses need approval of the master coordinator.
• Health Sciences and Medicine courses when none of these are the main faculty of the student, the approval of the coordinator of the correspondent faculty is required.
• Mobility students may NOT enrol for subjects at the Faculty of Fine Arts if said faculty is not their main centre.</t>
    <phoneticPr fontId="1" type="noConversion"/>
  </si>
  <si>
    <t>Course Offer Guide 참고</t>
    <phoneticPr fontId="1" type="noConversion"/>
  </si>
  <si>
    <t>3</t>
    <phoneticPr fontId="1" type="noConversion"/>
  </si>
  <si>
    <t>Universidad Pontificia Comillas</t>
    <phoneticPr fontId="1" type="noConversion"/>
  </si>
  <si>
    <t>https://www.comillas.edu/en/international-relations-service#estudiantes</t>
    <phoneticPr fontId="1" type="noConversion"/>
  </si>
  <si>
    <t>2023.10.01</t>
    <phoneticPr fontId="1" type="noConversion"/>
  </si>
  <si>
    <t>2024.01.15</t>
    <phoneticPr fontId="1" type="noConversion"/>
  </si>
  <si>
    <t>2024.05.22</t>
    <phoneticPr fontId="1" type="noConversion"/>
  </si>
  <si>
    <t>2024.03.23</t>
    <phoneticPr fontId="1" type="noConversion"/>
  </si>
  <si>
    <t>https://www.comillas.edu/en/international-relations-service/course-syllabus-for-exchange-students</t>
    <phoneticPr fontId="1" type="noConversion"/>
  </si>
  <si>
    <t>종강 후 5주 소요</t>
    <phoneticPr fontId="1" type="noConversion"/>
  </si>
  <si>
    <t>Universitat Politecnica de Valencia</t>
    <phoneticPr fontId="1" type="noConversion"/>
  </si>
  <si>
    <t>4</t>
    <phoneticPr fontId="1" type="noConversion"/>
  </si>
  <si>
    <t>http://www.upv.es/entidades/OPII/infoweb/pi/info/818854normali.html</t>
    <phoneticPr fontId="1" type="noConversion"/>
  </si>
  <si>
    <t>2024.02.02</t>
    <phoneticPr fontId="1" type="noConversion"/>
  </si>
  <si>
    <t>2024.06.30</t>
    <phoneticPr fontId="1" type="noConversion"/>
  </si>
  <si>
    <t>2024.04.15</t>
    <phoneticPr fontId="1" type="noConversion"/>
  </si>
  <si>
    <t>80</t>
    <phoneticPr fontId="1" type="noConversion"/>
  </si>
  <si>
    <t>B2 level of English</t>
    <phoneticPr fontId="1" type="noConversion"/>
  </si>
  <si>
    <t>Biotechnology</t>
    <phoneticPr fontId="1" type="noConversion"/>
  </si>
  <si>
    <t>http://www.upv.es/entidades/OPII/infoweb/pi/info/818871normali.html</t>
    <phoneticPr fontId="1" type="noConversion"/>
  </si>
  <si>
    <t>20 ECTS</t>
    <phoneticPr fontId="1" type="noConversion"/>
  </si>
  <si>
    <t>종강 후 1개월 소요</t>
    <phoneticPr fontId="1" type="noConversion"/>
  </si>
  <si>
    <t>18 ECTS</t>
    <phoneticPr fontId="1" type="noConversion"/>
  </si>
  <si>
    <t>36 ECTS</t>
    <phoneticPr fontId="1" type="noConversion"/>
  </si>
  <si>
    <t>5</t>
    <phoneticPr fontId="1" type="noConversion"/>
  </si>
  <si>
    <t>Pontificia Universidade Catolica de Minas Gerais</t>
    <phoneticPr fontId="1" type="noConversion"/>
  </si>
  <si>
    <t>남미</t>
    <phoneticPr fontId="1" type="noConversion"/>
  </si>
  <si>
    <t>https://portal.pucminas.br/ari/index_padrao.php?pagina=2308</t>
    <phoneticPr fontId="1" type="noConversion"/>
  </si>
  <si>
    <t>2024.02.01</t>
    <phoneticPr fontId="1" type="noConversion"/>
  </si>
  <si>
    <t>2024.07.15</t>
    <phoneticPr fontId="1" type="noConversion"/>
  </si>
  <si>
    <t>모든 수업이 포르투갈어로 이루어지기 때문에 영어성적을 요구하지 않음</t>
    <phoneticPr fontId="1" type="noConversion"/>
  </si>
  <si>
    <t>6</t>
    <phoneticPr fontId="1" type="noConversion"/>
  </si>
  <si>
    <t>Pittsburg State University</t>
    <phoneticPr fontId="1" type="noConversion"/>
  </si>
  <si>
    <t>북미</t>
    <phoneticPr fontId="1" type="noConversion"/>
  </si>
  <si>
    <t>https://admission.pittstate.edu/international-admission-information.html#undefined3</t>
    <phoneticPr fontId="1" type="noConversion"/>
  </si>
  <si>
    <t>2024.01.16</t>
    <phoneticPr fontId="1" type="noConversion"/>
  </si>
  <si>
    <t>2024.05.10</t>
    <phoneticPr fontId="1" type="noConversion"/>
  </si>
  <si>
    <t>2024.03.09</t>
    <phoneticPr fontId="1" type="noConversion"/>
  </si>
  <si>
    <t>2.5/4.0</t>
    <phoneticPr fontId="1" type="noConversion"/>
  </si>
  <si>
    <t>6.0</t>
    <phoneticPr fontId="1" type="noConversion"/>
  </si>
  <si>
    <t>PTE 47</t>
    <phoneticPr fontId="1" type="noConversion"/>
  </si>
  <si>
    <t>12 Credits</t>
    <phoneticPr fontId="1" type="noConversion"/>
  </si>
  <si>
    <t>https://www.isepstudyabroad.org/</t>
    <phoneticPr fontId="1" type="noConversion"/>
  </si>
  <si>
    <t>2023.09.15</t>
    <phoneticPr fontId="1" type="noConversion"/>
  </si>
  <si>
    <t>프로그램별 상이</t>
    <phoneticPr fontId="1" type="noConversion"/>
  </si>
  <si>
    <t>Portland State University</t>
    <phoneticPr fontId="1" type="noConversion"/>
  </si>
  <si>
    <t>8</t>
    <phoneticPr fontId="1" type="noConversion"/>
  </si>
  <si>
    <t>2023.08.04</t>
    <phoneticPr fontId="1" type="noConversion"/>
  </si>
  <si>
    <t>2023.09.01</t>
    <phoneticPr fontId="1" type="noConversion"/>
  </si>
  <si>
    <t>2024.01.08</t>
    <phoneticPr fontId="1" type="noConversion"/>
  </si>
  <si>
    <t>2024.03.24</t>
    <phoneticPr fontId="1" type="noConversion"/>
  </si>
  <si>
    <t>2024.06.15</t>
    <phoneticPr fontId="1" type="noConversion"/>
  </si>
  <si>
    <t>71</t>
    <phoneticPr fontId="1" type="noConversion"/>
  </si>
  <si>
    <t>Art, Design</t>
    <phoneticPr fontId="1" type="noConversion"/>
  </si>
  <si>
    <t>https://www.pdx.edu/academic-programs/a-z/undergraduate</t>
    <phoneticPr fontId="1" type="noConversion"/>
  </si>
  <si>
    <t>24 Credits</t>
    <phoneticPr fontId="1" type="noConversion"/>
  </si>
  <si>
    <t>2024.06.18 이후</t>
    <phoneticPr fontId="1" type="noConversion"/>
  </si>
  <si>
    <t>Quarter</t>
    <phoneticPr fontId="1" type="noConversion"/>
  </si>
  <si>
    <t>Mount Royal University</t>
    <phoneticPr fontId="1" type="noConversion"/>
  </si>
  <si>
    <t>mru.ca/inbound</t>
    <phoneticPr fontId="1" type="noConversion"/>
  </si>
  <si>
    <t>https://www.mtroyal.ca/Admission/AdmissionRequirements/english-language-proficiency-requirement-institutional.htm</t>
    <phoneticPr fontId="1" type="noConversion"/>
  </si>
  <si>
    <t>2023.09.22</t>
    <phoneticPr fontId="1" type="noConversion"/>
  </si>
  <si>
    <t>2023.10.13</t>
    <phoneticPr fontId="1" type="noConversion"/>
  </si>
  <si>
    <t>2024.01.03</t>
    <phoneticPr fontId="1" type="noConversion"/>
  </si>
  <si>
    <t>2024.04.20</t>
    <phoneticPr fontId="1" type="noConversion"/>
  </si>
  <si>
    <t>2024.02.19</t>
    <phoneticPr fontId="1" type="noConversion"/>
  </si>
  <si>
    <t>2.8/4.0</t>
    <phoneticPr fontId="1" type="noConversion"/>
  </si>
  <si>
    <t>86</t>
    <phoneticPr fontId="1" type="noConversion"/>
  </si>
  <si>
    <t>6.5</t>
    <phoneticPr fontId="1" type="noConversion"/>
  </si>
  <si>
    <t>Nursing, Midwifery, Aviation</t>
    <phoneticPr fontId="1" type="noConversion"/>
  </si>
  <si>
    <t>https://www.mtroyal.ca/ProgramsCourses/FacultiesSchoolsCentres/InternationalEducation/InboundOpportunities/Inbound-exchange-guide.htm#academics</t>
    <phoneticPr fontId="1" type="noConversion"/>
  </si>
  <si>
    <t>9 Credits</t>
    <phoneticPr fontId="1" type="noConversion"/>
  </si>
  <si>
    <t>15 Credits</t>
    <phoneticPr fontId="1" type="noConversion"/>
  </si>
  <si>
    <t>주문해야 발급 가능</t>
    <phoneticPr fontId="1" type="noConversion"/>
  </si>
  <si>
    <t>The University of New South Wales</t>
    <phoneticPr fontId="1" type="noConversion"/>
  </si>
  <si>
    <t>Trimester</t>
    <phoneticPr fontId="1" type="noConversion"/>
  </si>
  <si>
    <t>https://www.unsw.edu.au/study/international-students/study-abroad#studentexchange</t>
    <phoneticPr fontId="1" type="noConversion"/>
  </si>
  <si>
    <t>2023.10.05</t>
    <phoneticPr fontId="1" type="noConversion"/>
  </si>
  <si>
    <t>2024.02.12</t>
    <phoneticPr fontId="1" type="noConversion"/>
  </si>
  <si>
    <t>2024.05.09</t>
    <phoneticPr fontId="1" type="noConversion"/>
  </si>
  <si>
    <t>3.0/4.0</t>
    <phoneticPr fontId="1" type="noConversion"/>
  </si>
  <si>
    <t>90</t>
    <phoneticPr fontId="1" type="noConversion"/>
  </si>
  <si>
    <t>팩트시트 참고</t>
    <phoneticPr fontId="1" type="noConversion"/>
  </si>
  <si>
    <t>https://www.unsw.edu.au/study/faculties</t>
    <phoneticPr fontId="1" type="noConversion"/>
  </si>
  <si>
    <t>종강 2-4주 후</t>
    <phoneticPr fontId="1" type="noConversion"/>
  </si>
  <si>
    <t>University of Nebraska at Kearney</t>
    <phoneticPr fontId="1" type="noConversion"/>
  </si>
  <si>
    <t>https://www.unk.edu/international/index.php</t>
    <phoneticPr fontId="1" type="noConversion"/>
  </si>
  <si>
    <t>2024.01.22</t>
    <phoneticPr fontId="1" type="noConversion"/>
  </si>
  <si>
    <t>2024.05.17</t>
    <phoneticPr fontId="1" type="noConversion"/>
  </si>
  <si>
    <t>5.5</t>
    <phoneticPr fontId="1" type="noConversion"/>
  </si>
  <si>
    <t>61</t>
    <phoneticPr fontId="1" type="noConversion"/>
  </si>
  <si>
    <t>https://www.unk.edu/academics/index.php</t>
    <phoneticPr fontId="1" type="noConversion"/>
  </si>
  <si>
    <t>전자 발급</t>
    <phoneticPr fontId="1" type="noConversion"/>
  </si>
  <si>
    <t>12</t>
    <phoneticPr fontId="1" type="noConversion"/>
  </si>
  <si>
    <t>79</t>
    <phoneticPr fontId="1" type="noConversion"/>
  </si>
  <si>
    <t>18 Credits</t>
    <phoneticPr fontId="1" type="noConversion"/>
  </si>
  <si>
    <t>University of Central Oklahoma</t>
    <phoneticPr fontId="1" type="noConversion"/>
  </si>
  <si>
    <t>https://www.uco.edu/student-resources/oga/international-admissions/non-degree-seeking</t>
    <phoneticPr fontId="1" type="noConversion"/>
  </si>
  <si>
    <t>2023.10.20</t>
    <phoneticPr fontId="1" type="noConversion"/>
  </si>
  <si>
    <t>Golf Management, Nursing</t>
    <phoneticPr fontId="1" type="noConversion"/>
  </si>
  <si>
    <t>https://www.uco.edu/academic-affairs/academics/catalogs</t>
    <phoneticPr fontId="1" type="noConversion"/>
  </si>
  <si>
    <t>2024.03.18</t>
    <phoneticPr fontId="1" type="noConversion"/>
  </si>
  <si>
    <t>North Carolina State University</t>
    <phoneticPr fontId="1" type="noConversion"/>
  </si>
  <si>
    <t>https://studyabroad.ncsu.edu/incoming-student/</t>
    <phoneticPr fontId="1" type="noConversion"/>
  </si>
  <si>
    <t>2024.05.01</t>
    <phoneticPr fontId="1" type="noConversion"/>
  </si>
  <si>
    <t>2024.03.11</t>
    <phoneticPr fontId="1" type="noConversion"/>
  </si>
  <si>
    <t>Duolingo English Test 110</t>
    <phoneticPr fontId="1" type="noConversion"/>
  </si>
  <si>
    <t>College of Veterinary Medicine and Biomedical Engineering</t>
    <phoneticPr fontId="1" type="noConversion"/>
  </si>
  <si>
    <t>https://webappprd.acs.ncsu.edu/php/coursecat/directory.php</t>
    <phoneticPr fontId="1" type="noConversion"/>
  </si>
  <si>
    <t>6월 초/1월 초</t>
    <phoneticPr fontId="1" type="noConversion"/>
  </si>
  <si>
    <t>B1 level of Spanish</t>
    <phoneticPr fontId="1" type="noConversion"/>
  </si>
  <si>
    <t>ISEP (International Student Exchange Programs)</t>
    <phoneticPr fontId="1" type="noConversion"/>
  </si>
  <si>
    <t>https://www.pdx.edu/international-students/</t>
    <phoneticPr fontId="1" type="noConversion"/>
  </si>
  <si>
    <t>15</t>
    <phoneticPr fontId="1" type="noConversion"/>
  </si>
  <si>
    <t>The University of Texas at Austin</t>
    <phoneticPr fontId="1" type="noConversion"/>
  </si>
  <si>
    <t>https://global.utexas.edu/isss/advising-services/student-exchange-program</t>
    <phoneticPr fontId="1" type="noConversion"/>
  </si>
  <si>
    <t>2023.08.15</t>
    <phoneticPr fontId="1" type="noConversion"/>
  </si>
  <si>
    <t>2024.05.11</t>
    <phoneticPr fontId="1" type="noConversion"/>
  </si>
  <si>
    <t>https://global.utexas.edu/isss/advising-services/student-exchange-program/before-you-apply</t>
    <phoneticPr fontId="1" type="noConversion"/>
  </si>
  <si>
    <t>https://admissions.utexas.edu/explore/academics</t>
    <phoneticPr fontId="1" type="noConversion"/>
  </si>
  <si>
    <t>종강 후 2주 뒤</t>
    <phoneticPr fontId="1" type="noConversion"/>
  </si>
  <si>
    <t>Kennesaw State University</t>
    <phoneticPr fontId="1" type="noConversion"/>
  </si>
  <si>
    <t>https://dga.kennesaw.edu/isss/J-1%20Students.php</t>
    <phoneticPr fontId="1" type="noConversion"/>
  </si>
  <si>
    <t>2024.05.06</t>
    <phoneticPr fontId="1" type="noConversion"/>
  </si>
  <si>
    <t>https://www.kennesaw.edu/admissions/undergraduate/admission-requirements/international.php</t>
    <phoneticPr fontId="1" type="noConversion"/>
  </si>
  <si>
    <t>Undergraduate: Art, Music, Architecture (may require additional applications)
Graduate: Business</t>
    <phoneticPr fontId="1" type="noConversion"/>
  </si>
  <si>
    <t xml:space="preserve">https://dga.kennesaw.edu/isss/j1newstudents.php#courses
</t>
    <phoneticPr fontId="1" type="noConversion"/>
  </si>
  <si>
    <t>2024.05.16</t>
    <phoneticPr fontId="1" type="noConversion"/>
  </si>
  <si>
    <t>Drexel University</t>
  </si>
  <si>
    <t>https://drexel.edu/global/student-programs/exchange-and-visiting-students/</t>
    <phoneticPr fontId="1" type="noConversion"/>
  </si>
  <si>
    <t>2023.09.30</t>
    <phoneticPr fontId="1" type="noConversion"/>
  </si>
  <si>
    <t>2024.04.01</t>
    <phoneticPr fontId="1" type="noConversion"/>
  </si>
  <si>
    <t>TOEFL CBT 214, TOEFL PBT 550, TOEFL Essentials 9, Cambridge 180</t>
    <phoneticPr fontId="1" type="noConversion"/>
  </si>
  <si>
    <t>Kline School of Law, College of Medicine, Masters courses, College of Nursing &amp; Health Professions, Westphal College of Media Arts &amp; Design - restricted for non-majors</t>
    <phoneticPr fontId="1" type="noConversion"/>
  </si>
  <si>
    <t>https://catalog.drexel.edu/coursedescriptions/</t>
    <phoneticPr fontId="1" type="noConversion"/>
  </si>
  <si>
    <t>20 Credits</t>
    <phoneticPr fontId="1" type="noConversion"/>
  </si>
  <si>
    <t>종강 5주 후 이메일로 PDF 전송</t>
    <phoneticPr fontId="1" type="noConversion"/>
  </si>
  <si>
    <t>Universidad Austral</t>
    <phoneticPr fontId="1" type="noConversion"/>
  </si>
  <si>
    <t>https://www.austral.edu.ar/international/</t>
    <phoneticPr fontId="1" type="noConversion"/>
  </si>
  <si>
    <t>2023.10.02</t>
    <phoneticPr fontId="1" type="noConversion"/>
  </si>
  <si>
    <t>2024.03.04</t>
    <phoneticPr fontId="1" type="noConversion"/>
  </si>
  <si>
    <t>2024.06.24</t>
    <phoneticPr fontId="1" type="noConversion"/>
  </si>
  <si>
    <t>For non-native English speakers, a minimum level of B2 (80 iBT TOEFL / 6.0 IELTS / IB Diploma / IGCSE / Cambridge FCE) is expected.</t>
    <phoneticPr fontId="1" type="noConversion"/>
  </si>
  <si>
    <t>https://www.austral.edu.ar/international/en/semester-programme/courses-in-english/february-may/</t>
    <phoneticPr fontId="1" type="noConversion"/>
  </si>
  <si>
    <t>35</t>
    <phoneticPr fontId="1" type="noConversion"/>
  </si>
  <si>
    <t>University of the Pacific</t>
    <phoneticPr fontId="1" type="noConversion"/>
  </si>
  <si>
    <t>2023.10.30</t>
    <phoneticPr fontId="1" type="noConversion"/>
  </si>
  <si>
    <t>Duolingo 110</t>
    <phoneticPr fontId="1" type="noConversion"/>
  </si>
  <si>
    <t>Pharmacy, Law, Dental</t>
    <phoneticPr fontId="1" type="noConversion"/>
  </si>
  <si>
    <t>학과: https://catalog.pacific.edu/stocktongeneral/
수업: https://bssprd.ec.pacific.edu/PROD/bwckschd.p_disp_dyn_sched</t>
    <phoneticPr fontId="1" type="noConversion"/>
  </si>
  <si>
    <t>2-4주 소요</t>
    <phoneticPr fontId="1" type="noConversion"/>
  </si>
  <si>
    <t>The University of Newcastle</t>
    <phoneticPr fontId="1" type="noConversion"/>
  </si>
  <si>
    <t>https://www.newcastle.edu.au/study/international/study-with-us/study-abroad-and-exchange</t>
    <phoneticPr fontId="1" type="noConversion"/>
  </si>
  <si>
    <t>2023.10.31</t>
    <phoneticPr fontId="1" type="noConversion"/>
  </si>
  <si>
    <t>2024.06.14</t>
    <phoneticPr fontId="1" type="noConversion"/>
  </si>
  <si>
    <t>호주 제한</t>
    <phoneticPr fontId="1" type="noConversion"/>
  </si>
  <si>
    <t xml:space="preserve">2.0/4.0     </t>
    <phoneticPr fontId="1" type="noConversion"/>
  </si>
  <si>
    <t>64-78
No subtest below:  R: 13 - 18 L: 12 - 19 S: 18 - 19 W: 21 - 23</t>
    <phoneticPr fontId="1" type="noConversion"/>
  </si>
  <si>
    <t>6.0
No subtest below 6.0</t>
    <phoneticPr fontId="1" type="noConversion"/>
  </si>
  <si>
    <t>Some health Courses</t>
    <phoneticPr fontId="1" type="noConversion"/>
  </si>
  <si>
    <t>https://www.newcastle.edu.au/course</t>
    <phoneticPr fontId="1" type="noConversion"/>
  </si>
  <si>
    <t>30 Units</t>
    <phoneticPr fontId="1" type="noConversion"/>
  </si>
  <si>
    <t>40 Units</t>
    <phoneticPr fontId="1" type="noConversion"/>
  </si>
  <si>
    <t>종강 후</t>
    <phoneticPr fontId="1" type="noConversion"/>
  </si>
  <si>
    <t>2023.11.15</t>
    <phoneticPr fontId="1" type="noConversion"/>
  </si>
  <si>
    <t>2024.01.29</t>
    <phoneticPr fontId="1" type="noConversion"/>
  </si>
  <si>
    <t>University of Lleida</t>
    <phoneticPr fontId="1" type="noConversion"/>
  </si>
  <si>
    <t>http://www.udl.cat/ca/serveis/ori/estudiantat_estranger/eng/mobility/</t>
    <phoneticPr fontId="1" type="noConversion"/>
  </si>
  <si>
    <t>2023.12.01</t>
    <phoneticPr fontId="1" type="noConversion"/>
  </si>
  <si>
    <t>2024.01.23</t>
    <phoneticPr fontId="1" type="noConversion"/>
  </si>
  <si>
    <t>2024.03.30</t>
    <phoneticPr fontId="1" type="noConversion"/>
  </si>
  <si>
    <t>2024.04.11</t>
    <phoneticPr fontId="1" type="noConversion"/>
  </si>
  <si>
    <t>Some faculties do not accept master degree students</t>
    <phoneticPr fontId="1" type="noConversion"/>
  </si>
  <si>
    <t>Syllabus: http://www.udl.cat/ca/en/studies/studies_bycentres/
Courses in English: http://www.udl.cat/ca/serveis/ori/estudiantat_estranger/eng/infoeng/subjects/</t>
    <phoneticPr fontId="1" type="noConversion"/>
  </si>
  <si>
    <t>24 ECTS</t>
    <phoneticPr fontId="1" type="noConversion"/>
  </si>
  <si>
    <t>종강 후 4주 소요</t>
    <phoneticPr fontId="1" type="noConversion"/>
  </si>
  <si>
    <t>2023.12.15</t>
    <phoneticPr fontId="1" type="noConversion"/>
  </si>
  <si>
    <t>2024.06.04</t>
    <phoneticPr fontId="1" type="noConversion"/>
  </si>
  <si>
    <t>https://www.uc3m.es/studies/international-exchage-students-in-uc3m/bachelor-degrees/course-registration</t>
    <phoneticPr fontId="1" type="noConversion"/>
  </si>
  <si>
    <t>12 ECTS</t>
    <phoneticPr fontId="1" type="noConversion"/>
  </si>
  <si>
    <t>종강 후 2개월 소요</t>
    <phoneticPr fontId="1" type="noConversion"/>
  </si>
  <si>
    <t>Universite de Montreal</t>
    <phoneticPr fontId="1" type="noConversion"/>
  </si>
  <si>
    <t>https://international.umontreal.ca/english/international-students/student-exchange-program/</t>
    <phoneticPr fontId="1" type="noConversion"/>
  </si>
  <si>
    <t>2024.04.30</t>
    <phoneticPr fontId="1" type="noConversion"/>
  </si>
  <si>
    <t>2.7/3.4</t>
    <phoneticPr fontId="1" type="noConversion"/>
  </si>
  <si>
    <t>B2 level of French</t>
    <phoneticPr fontId="1" type="noConversion"/>
  </si>
  <si>
    <t>https://international.umontreal.ca/english/international-students/student-exchange-program/#choose-program-of-study</t>
    <phoneticPr fontId="1" type="noConversion"/>
  </si>
  <si>
    <t>https://international.umontreal.ca/english/international-students/student-exchange-program/#credits</t>
    <phoneticPr fontId="1" type="noConversion"/>
  </si>
  <si>
    <t>https://international.umontreal.ca/english/international-students/student-exchange-program/#academic-life</t>
    <phoneticPr fontId="1" type="noConversion"/>
  </si>
  <si>
    <t>The University of Leeds</t>
    <phoneticPr fontId="1" type="noConversion"/>
  </si>
  <si>
    <t>https://www.leeds.ac.uk/international-exchange-and-study-abroad</t>
    <phoneticPr fontId="1" type="noConversion"/>
  </si>
  <si>
    <t>2024.06.21</t>
    <phoneticPr fontId="1" type="noConversion"/>
  </si>
  <si>
    <t>2024.03.22</t>
    <phoneticPr fontId="1" type="noConversion"/>
  </si>
  <si>
    <t xml:space="preserve">80
Listening: 17   Reading: 18   Writing: 19   Speaking: 20
Higher language requirement: For some Schools and subject areas (Fine Art, Media and Communication, English, Law, Linguistics and Phonetics, Business, Philosophy, Religion and History of Science, Politics and International relations): 88   Listening: 19   Reading: 20   Writing: 21   Speaking: 22 </t>
    <phoneticPr fontId="1" type="noConversion"/>
  </si>
  <si>
    <t xml:space="preserve">6.0
5.5 minimum in listening, reading, speaking, writing
Higher language requirement: For some Schools and subject areas (Fine Art, Media and Communication, English, Law, Linguistics and Phonetics, Business, Philosophy, Religion and History of Science, Politics and International relations): 6.5   6.0 minimum in listening, reading, speaking and writing </t>
    <phoneticPr fontId="1" type="noConversion"/>
  </si>
  <si>
    <t xml:space="preserve">www.leeds.ac.uk/incominglanguages  </t>
    <phoneticPr fontId="1" type="noConversion"/>
  </si>
  <si>
    <t xml:space="preserve">Medicine, Dentistry, Nursing and Architecture are not open to study for incoming study abroad students.  
Students must come to Leeds for the full year (Semester 1 &amp; 2) to study these subjects: Chemical and Process Engineering, Mechanical Engineering.  
Studio Fine Art modules are taught in Semester 1 and the full year (Semester 1 &amp; 2). There are no Semester 2 studio Fine Art modules. Portfolio submissions are required to study studio Fine Art modules.  
To study School of Design modules, students must major in Design in their degree with their home university and submit a portfolio for review. The School of Design teach the majority of their modules across the full academic year (semester 1 and 2).  
To study Media and Communications modules, priority will be given to students who major in Media and Communications in their home degree. </t>
    <phoneticPr fontId="1" type="noConversion"/>
  </si>
  <si>
    <t>https://www.leeds.ac.uk/international-exchange-and-study-abroad/doc/can-i-study</t>
    <phoneticPr fontId="1" type="noConversion"/>
  </si>
  <si>
    <t>25 ECTS</t>
    <phoneticPr fontId="1" type="noConversion"/>
  </si>
  <si>
    <t>7월 말</t>
    <phoneticPr fontId="1" type="noConversion"/>
  </si>
  <si>
    <t>Western Sydney University</t>
    <phoneticPr fontId="1" type="noConversion"/>
  </si>
  <si>
    <t>https://www.westernsydney.edu.au/international/applying/how-to-apply/study-abroad</t>
    <phoneticPr fontId="1" type="noConversion"/>
  </si>
  <si>
    <t>82
Writing 21,  Speaking 18, Reading 13, Listening 13</t>
    <phoneticPr fontId="1" type="noConversion"/>
  </si>
  <si>
    <t>6.5 with a minimum score of 6.0 in all bands</t>
    <phoneticPr fontId="1" type="noConversion"/>
  </si>
  <si>
    <t>Medicine, Nursing and Midwifery</t>
    <phoneticPr fontId="1" type="noConversion"/>
  </si>
  <si>
    <t>https://hbook.westernsydney.edu.au/subject-search/</t>
    <phoneticPr fontId="1" type="noConversion"/>
  </si>
  <si>
    <t>3 courses</t>
    <phoneticPr fontId="1" type="noConversion"/>
  </si>
  <si>
    <t>4 courses</t>
    <phoneticPr fontId="1" type="noConversion"/>
  </si>
  <si>
    <t>성적 공개 후 2주 이내</t>
    <phoneticPr fontId="1" type="noConversion"/>
  </si>
  <si>
    <t>University of Deusto</t>
  </si>
  <si>
    <t>https://www.deusto.es/en/home/international</t>
    <phoneticPr fontId="1" type="noConversion"/>
  </si>
  <si>
    <t>2024.02.05</t>
    <phoneticPr fontId="1" type="noConversion"/>
  </si>
  <si>
    <t>2024.06.10</t>
    <phoneticPr fontId="1" type="noConversion"/>
  </si>
  <si>
    <t>2024.03.27</t>
    <phoneticPr fontId="1" type="noConversion"/>
  </si>
  <si>
    <t>https://sites.google.com/deusto.es/academicoffer/academic-offer</t>
    <phoneticPr fontId="1" type="noConversion"/>
  </si>
  <si>
    <t>30</t>
    <phoneticPr fontId="1" type="noConversion"/>
  </si>
  <si>
    <t>2024.03.25</t>
    <phoneticPr fontId="1" type="noConversion"/>
  </si>
  <si>
    <t>60</t>
    <phoneticPr fontId="1" type="noConversion"/>
  </si>
  <si>
    <t>Universitat de Barcelona</t>
    <phoneticPr fontId="1" type="noConversion"/>
  </si>
  <si>
    <t>http://www.ub.edu/uri/estudiantsNOUB/intercanvis/que_cal_a.htm</t>
    <phoneticPr fontId="1" type="noConversion"/>
  </si>
  <si>
    <t>2024.01.26</t>
    <phoneticPr fontId="1" type="noConversion"/>
  </si>
  <si>
    <t>70</t>
    <phoneticPr fontId="1" type="noConversion"/>
  </si>
  <si>
    <t>500</t>
    <phoneticPr fontId="1" type="noConversion"/>
  </si>
  <si>
    <t>https://www.cett.es/en/landings/tourism-degree-digital-business-management</t>
    <phoneticPr fontId="1" type="noConversion"/>
  </si>
  <si>
    <t>15 ECTS</t>
    <phoneticPr fontId="1" type="noConversion"/>
  </si>
  <si>
    <t>31.5 ECTS</t>
    <phoneticPr fontId="1" type="noConversion"/>
  </si>
  <si>
    <t>7월</t>
    <phoneticPr fontId="1" type="noConversion"/>
  </si>
  <si>
    <t>University of North Texas</t>
    <phoneticPr fontId="1" type="noConversion"/>
  </si>
  <si>
    <t>https://mystudyabroad.unt.edu/index.cfm?FuseAction=Programs.ViewProgramAngular&amp;id=10035</t>
    <phoneticPr fontId="1" type="noConversion"/>
  </si>
  <si>
    <t>Colleges of Music and Visual Arts and Design</t>
    <phoneticPr fontId="1" type="noConversion"/>
  </si>
  <si>
    <t>http://catalog.unt.edu/</t>
    <phoneticPr fontId="1" type="noConversion"/>
  </si>
  <si>
    <t>종강 후 3주 소요</t>
    <phoneticPr fontId="1" type="noConversion"/>
  </si>
  <si>
    <t>68
a minimum score of 15 is required in each section</t>
    <phoneticPr fontId="1" type="noConversion"/>
  </si>
  <si>
    <t>6.0
a minimum score of 5.0 in each band of the IELTS is required</t>
    <phoneticPr fontId="1" type="noConversion"/>
  </si>
  <si>
    <t>https://www.pittstate.edu/academics/academic-programs/index.html
http://go.pittstate.edu/_sched/getdept?TERM=24SP</t>
    <phoneticPr fontId="1" type="noConversion"/>
  </si>
  <si>
    <t>21 Credits</t>
    <phoneticPr fontId="1" type="noConversion"/>
  </si>
  <si>
    <t>Macquarie University</t>
    <phoneticPr fontId="1" type="noConversion"/>
  </si>
  <si>
    <t>https://www.mq.edu.au/study/information-for/international/study-abroad-exchange-and-study-tours/exchange</t>
    <phoneticPr fontId="1" type="noConversion"/>
  </si>
  <si>
    <t>83 (R:13, W.21, L:12, S:18)</t>
    <phoneticPr fontId="1" type="noConversion"/>
  </si>
  <si>
    <t>6.5 (minimum of 6.0 in each band)</t>
    <phoneticPr fontId="1" type="noConversion"/>
  </si>
  <si>
    <t>Please note that some academic programs have specific entry requirements higher than the minimum.
Please refer to our English Requirements page for information on:
• English entry requirements for specific courses
• A list of other accepted English language tests and scores
• Other approved evidence of English language proficiency
• English language package providers approved by Macquarie University</t>
    <phoneticPr fontId="1" type="noConversion"/>
  </si>
  <si>
    <t>https://coursehandbook.mq.edu.au/</t>
    <phoneticPr fontId="1" type="noConversion"/>
  </si>
  <si>
    <t>30 Macquarie credit points (3 Units)</t>
    <phoneticPr fontId="1" type="noConversion"/>
  </si>
  <si>
    <t>40 Macquarie credit points (4 Units)</t>
    <phoneticPr fontId="1" type="noConversion"/>
  </si>
  <si>
    <t>종강 후 2-4주 소요</t>
    <phoneticPr fontId="1" type="noConversion"/>
  </si>
  <si>
    <t>Virginia Polytechnic Institute and State University</t>
    <phoneticPr fontId="1" type="noConversion"/>
  </si>
  <si>
    <t>https://sa.globaleducation.vt.edu/?go=UndergraduateInbound</t>
    <phoneticPr fontId="1" type="noConversion"/>
  </si>
  <si>
    <t>2024.05.08</t>
    <phoneticPr fontId="1" type="noConversion"/>
  </si>
  <si>
    <t>2024.03.02</t>
    <phoneticPr fontId="1" type="noConversion"/>
  </si>
  <si>
    <t>80 for undergrads and 90 for grads</t>
    <phoneticPr fontId="1" type="noConversion"/>
  </si>
  <si>
    <t xml:space="preserve">6.5 overall and in each section </t>
    <phoneticPr fontId="1" type="noConversion"/>
  </si>
  <si>
    <t>Duolingo of 105 for undergrads is also accepted</t>
    <phoneticPr fontId="1" type="noConversion"/>
  </si>
  <si>
    <t>Mechanical engineering and interior design are closed.  Communications is limited.</t>
    <phoneticPr fontId="1" type="noConversion"/>
  </si>
  <si>
    <t>https://catalog.vt.edu/</t>
    <phoneticPr fontId="1" type="noConversion"/>
  </si>
  <si>
    <t>19 Credits</t>
    <phoneticPr fontId="1" type="noConversion"/>
  </si>
  <si>
    <t>6월</t>
    <phoneticPr fontId="1" type="noConversion"/>
  </si>
  <si>
    <t>State University of New York at Oswego</t>
    <phoneticPr fontId="1" type="noConversion"/>
  </si>
  <si>
    <t>https://www.oswego.edu/international/exchange-students</t>
    <phoneticPr fontId="1" type="noConversion"/>
  </si>
  <si>
    <t>https://ww1.oswego.edu/academics</t>
    <phoneticPr fontId="1" type="noConversion"/>
  </si>
  <si>
    <t>17 Credits</t>
    <phoneticPr fontId="1" type="noConversion"/>
  </si>
  <si>
    <t>https://www.uab.cat/web/mobility-international-exchange/mobility-international-exchange-programmes/uab-exchange-programme-incoming-1345671990030.html</t>
    <phoneticPr fontId="1" type="noConversion"/>
  </si>
  <si>
    <t>2024.07.05</t>
    <phoneticPr fontId="1" type="noConversion"/>
  </si>
  <si>
    <t>87 for Faculty of Economics or Social Sciences</t>
    <phoneticPr fontId="1" type="noConversion"/>
  </si>
  <si>
    <t>5.5 for Faculty of Economics or Social Sciences</t>
    <phoneticPr fontId="1" type="noConversion"/>
  </si>
  <si>
    <t>Medical and Veterinary sciences</t>
    <phoneticPr fontId="1" type="noConversion"/>
  </si>
  <si>
    <t>https://www.uab.cat/web/studies/undergraduate/undergraduate-offer/subjects-in-english-1345678921142.html</t>
    <phoneticPr fontId="1" type="noConversion"/>
  </si>
  <si>
    <t>종강 후 2주 소요</t>
    <phoneticPr fontId="1" type="noConversion"/>
  </si>
  <si>
    <t>The University of Sheffield</t>
    <phoneticPr fontId="1" type="noConversion"/>
  </si>
  <si>
    <t>https://www.sheffield.ac.uk/globalopps/inbound/apply/what</t>
    <phoneticPr fontId="1" type="noConversion"/>
  </si>
  <si>
    <t>2023.06.30</t>
    <phoneticPr fontId="1" type="noConversion"/>
  </si>
  <si>
    <t>2024.06.08</t>
    <phoneticPr fontId="1" type="noConversion"/>
  </si>
  <si>
    <t>2024.02.23</t>
    <phoneticPr fontId="1" type="noConversion"/>
  </si>
  <si>
    <t>3.3/4.5</t>
    <phoneticPr fontId="1" type="noConversion"/>
  </si>
  <si>
    <t>https://www.sheffield.ac.uk/globalopps/inbound/apply/entry-requirements/english-language</t>
    <phoneticPr fontId="1" type="noConversion"/>
  </si>
  <si>
    <t>2024.01.31</t>
    <phoneticPr fontId="1" type="noConversion"/>
  </si>
  <si>
    <t>2024.07.31</t>
    <phoneticPr fontId="1" type="noConversion"/>
  </si>
  <si>
    <t>2.0/4.0</t>
    <phoneticPr fontId="1" type="noConversion"/>
  </si>
  <si>
    <t>Georgia State University</t>
    <phoneticPr fontId="1" type="noConversion"/>
  </si>
  <si>
    <t>2023.08.20</t>
    <phoneticPr fontId="1" type="noConversion"/>
  </si>
  <si>
    <t>2023.09.20</t>
    <phoneticPr fontId="1" type="noConversion"/>
  </si>
  <si>
    <t>https://www.studyabroad.gsu.edu/index.cfm?FuseAction=Programs.ViewProgramAngular&amp;id=22176
GSU: http://www.gsu.edu/
College of Arts and Science: http://cas.gsu.edu/
Office of International Scholars and Students Services: Office of Interational Students and Scholars: http://isss.gsu.edu/</t>
    <phoneticPr fontId="1" type="noConversion"/>
  </si>
  <si>
    <t>Courses in the College of Arts and Science will be easier to take and are preferred. Course availability might be restricted due to limited seats, prerequisites and specific courses closed to all students except majors - but for the most part, most courses will be available and we will work with the students. (Most of these problems are normal ones found at all universities.) It is highly preferred to have students with majors found in the College of Arts and Science. This includes: African American Studies, Anthropology, Applied Linguistics and ESL, Art &amp; Design, Biology, Chemistry, Communication, Computer Science, English, Geosciences, Gerontology, Global Studies, History, Mathematics, Music, World Languages and Culture, Neuroscience, Philosophy, Physics and Astronomy, Political Science, Psychology, Religious Studies, Sociology and Women's Studies.  For more information, see:  http://cas.gsu.edu/department-list/  We will, however, work with students from other majors if they are selected and help them get the coursework they need in other colleges at GSU. (E.g. the Business College, the Andrew Young School of Policy Studies).</t>
    <phoneticPr fontId="1" type="noConversion"/>
  </si>
  <si>
    <t xml:space="preserve"> Check under each department for course materials: https://cas.gsu.edu/departments-a-to-z/
Also find course offerings on PAWS: https://paws.gsu.edu/student-resources/</t>
    <phoneticPr fontId="1" type="noConversion"/>
  </si>
  <si>
    <t>신청 후 몇 주 후 발송</t>
    <phoneticPr fontId="1" type="noConversion"/>
  </si>
  <si>
    <t>2024.02.14</t>
    <phoneticPr fontId="1" type="noConversion"/>
  </si>
  <si>
    <t>2024.07.10</t>
    <phoneticPr fontId="1" type="noConversion"/>
  </si>
  <si>
    <t>Queensland University of Technology</t>
    <phoneticPr fontId="1" type="noConversion"/>
  </si>
  <si>
    <t>오세아니아</t>
    <phoneticPr fontId="1" type="noConversion"/>
  </si>
  <si>
    <t>https://www.qut.edu.au/study/applying/study-abroad-and-exchange/exchange</t>
    <phoneticPr fontId="1" type="noConversion"/>
  </si>
  <si>
    <t>2024.02.26</t>
    <phoneticPr fontId="1" type="noConversion"/>
  </si>
  <si>
    <t>https://www.qut.edu.au/study/applying/study-abroad-and-exchange/what-can-i-study</t>
    <phoneticPr fontId="1" type="noConversion"/>
  </si>
  <si>
    <t>36 credits - 3 units</t>
    <phoneticPr fontId="1" type="noConversion"/>
  </si>
  <si>
    <t>48 credits - 4 units</t>
    <phoneticPr fontId="1" type="noConversion"/>
  </si>
  <si>
    <t>4-6주 소요</t>
    <phoneticPr fontId="1" type="noConversion"/>
  </si>
  <si>
    <t>Angelo State University</t>
    <phoneticPr fontId="1" type="noConversion"/>
  </si>
  <si>
    <t>2023.09.25</t>
    <phoneticPr fontId="1" type="noConversion"/>
  </si>
  <si>
    <t>69</t>
    <phoneticPr fontId="1" type="noConversion"/>
  </si>
  <si>
    <t>Duolingo 96</t>
    <phoneticPr fontId="1" type="noConversion"/>
  </si>
  <si>
    <t>Athletic Training, Border and Homeland Security, Border Security, Intelligence, Security, Intelligence Studies and Analysis, and Nursing</t>
    <phoneticPr fontId="1" type="noConversion"/>
  </si>
  <si>
    <t>https://www.angelo.edu/academics/programs/?type=undergrad</t>
    <phoneticPr fontId="1" type="noConversion"/>
  </si>
  <si>
    <t>University of Vic</t>
    <phoneticPr fontId="1" type="noConversion"/>
  </si>
  <si>
    <t>https://www.uvic.cat/en/international/contact-us</t>
    <phoneticPr fontId="1" type="noConversion"/>
  </si>
  <si>
    <t>https://www.uvic.cat/en/international/exchange_students</t>
    <phoneticPr fontId="1" type="noConversion"/>
  </si>
  <si>
    <t>2024.01.24</t>
    <phoneticPr fontId="1" type="noConversion"/>
  </si>
  <si>
    <t>Faculty별 상이</t>
    <phoneticPr fontId="1" type="noConversion"/>
  </si>
  <si>
    <t>https://www.uvic.cat/en/international/exchange-students-academic-information</t>
    <phoneticPr fontId="1" type="noConversion"/>
  </si>
  <si>
    <t>7월 중순</t>
    <phoneticPr fontId="1" type="noConversion"/>
  </si>
  <si>
    <t>Instituto Politecnico Nacional</t>
    <phoneticPr fontId="1" type="noConversion"/>
  </si>
  <si>
    <t>45</t>
    <phoneticPr fontId="1" type="noConversion"/>
  </si>
  <si>
    <t>https://www.ipn.mx/dri/movilidad-academica-ipn.html</t>
    <phoneticPr fontId="1" type="noConversion"/>
  </si>
  <si>
    <t>2024.03.28</t>
    <phoneticPr fontId="1" type="noConversion"/>
  </si>
  <si>
    <t>2.91/4.5</t>
    <phoneticPr fontId="1" type="noConversion"/>
  </si>
  <si>
    <t>B1 level of English</t>
    <phoneticPr fontId="1" type="noConversion"/>
  </si>
  <si>
    <t>4.5</t>
    <phoneticPr fontId="1" type="noConversion"/>
  </si>
  <si>
    <t>https://www.ipn.mx/oferta-educativa/educacion-superior/</t>
    <phoneticPr fontId="1" type="noConversion"/>
  </si>
  <si>
    <t>1개월 소요</t>
    <phoneticPr fontId="1" type="noConversion"/>
  </si>
  <si>
    <t>2024.03.10</t>
    <phoneticPr fontId="1" type="noConversion"/>
  </si>
  <si>
    <t>Ohio Northern University</t>
    <phoneticPr fontId="1" type="noConversion"/>
  </si>
  <si>
    <t>https://www.onu.edu/admissions-aid/international-admissions</t>
    <phoneticPr fontId="1" type="noConversion"/>
  </si>
  <si>
    <t>2023.11.08</t>
    <phoneticPr fontId="1" type="noConversion"/>
  </si>
  <si>
    <t>79 (64 for Arts and Sciences)</t>
    <phoneticPr fontId="1" type="noConversion"/>
  </si>
  <si>
    <t>550 (500 for Arts and Sciences)</t>
    <phoneticPr fontId="1" type="noConversion"/>
  </si>
  <si>
    <t>Pharmacy, Nursing, Graphic Arts</t>
    <phoneticPr fontId="1" type="noConversion"/>
  </si>
  <si>
    <t>https://www.onu.edu/academics</t>
    <phoneticPr fontId="1" type="noConversion"/>
  </si>
  <si>
    <t>종강 후 1주 소요</t>
    <phoneticPr fontId="1" type="noConversion"/>
  </si>
  <si>
    <t>Ecole de Technologie Superieure</t>
    <phoneticPr fontId="1" type="noConversion"/>
  </si>
  <si>
    <t>https://www.etsmtl.ca/en/studies/study-in-quebec/Student-exchange</t>
    <phoneticPr fontId="1" type="noConversion"/>
  </si>
  <si>
    <t>2024.01.04</t>
    <phoneticPr fontId="1" type="noConversion"/>
  </si>
  <si>
    <t>2024.04.25</t>
    <phoneticPr fontId="1" type="noConversion"/>
  </si>
  <si>
    <t>확인필요</t>
    <phoneticPr fontId="1" type="noConversion"/>
  </si>
  <si>
    <t>Students will be selected on the basis of their academic transcripts</t>
    <phoneticPr fontId="1" type="noConversion"/>
  </si>
  <si>
    <t>Proof of French proficiency is required, unless it is the applicant’s native language.
An official language test is not mandatory. ÉTS accepts attestation letters from an
appropriate person of the home institution, stating that the applicant has adequate French
competency to complete university level engineering courses and assignments.</t>
    <phoneticPr fontId="1" type="noConversion"/>
  </si>
  <si>
    <t>공과대학 학생만 지원 가능</t>
    <phoneticPr fontId="1" type="noConversion"/>
  </si>
  <si>
    <t>https://www.etsmtl.ca/en/studies/study-in-quebec/Student-exchange#Step-5:-Prepare-your-Course-Selection-Form</t>
    <phoneticPr fontId="1" type="noConversion"/>
  </si>
  <si>
    <t>16 Credits</t>
    <phoneticPr fontId="1" type="noConversion"/>
  </si>
  <si>
    <t>Northern Arizona University</t>
    <phoneticPr fontId="1" type="noConversion"/>
  </si>
  <si>
    <t>7</t>
    <phoneticPr fontId="1" type="noConversion"/>
  </si>
  <si>
    <t>https://nau.edu/isss/exchange-students/</t>
    <phoneticPr fontId="1" type="noConversion"/>
  </si>
  <si>
    <t>* Duolingo: 95
• ACT English &amp; Reading: 21
• SAT ERW: 350
• Pearson Test of English: 56
• IB English A: 5 for higher level &amp; 6 for standard level
• IB English B: 7 for higher and standard levels
• Exchange Student from Europe: B2 level in English</t>
    <phoneticPr fontId="1" type="noConversion"/>
  </si>
  <si>
    <t>Nursing, Dentistry</t>
    <phoneticPr fontId="1" type="noConversion"/>
  </si>
  <si>
    <t>https://catalog.nau.edu/Courses/</t>
    <phoneticPr fontId="1" type="noConversion"/>
  </si>
  <si>
    <t>University of South Australia</t>
    <phoneticPr fontId="1" type="noConversion"/>
  </si>
  <si>
    <t>https://international.unisa.edu.au/short-term-study/</t>
    <phoneticPr fontId="1" type="noConversion"/>
  </si>
  <si>
    <t>2024..02.19</t>
    <phoneticPr fontId="1" type="noConversion"/>
  </si>
  <si>
    <t>2024.06.29</t>
    <phoneticPr fontId="1" type="noConversion"/>
  </si>
  <si>
    <t>2024.04.08</t>
    <phoneticPr fontId="1" type="noConversion"/>
  </si>
  <si>
    <t>research or placement courses are not available</t>
    <phoneticPr fontId="1" type="noConversion"/>
  </si>
  <si>
    <t>팩트시트 참조</t>
    <phoneticPr fontId="1" type="noConversion"/>
  </si>
  <si>
    <t>13.5 units = 22.5 ECTS</t>
    <phoneticPr fontId="1" type="noConversion"/>
  </si>
  <si>
    <t>18 units = 30 ECTS</t>
    <phoneticPr fontId="1" type="noConversion"/>
  </si>
  <si>
    <t>성적이 나오면 메일 발송</t>
    <phoneticPr fontId="1" type="noConversion"/>
  </si>
  <si>
    <t>Barcelona School of Tourism, Hospitality and Gastronomy만 지원 가능</t>
    <phoneticPr fontId="1" type="noConversion"/>
  </si>
  <si>
    <t>9</t>
    <phoneticPr fontId="1" type="noConversion"/>
  </si>
  <si>
    <t>MCI Management Center Innsbruck</t>
  </si>
  <si>
    <t>The Higher Education Institution of the Province of Liege</t>
  </si>
  <si>
    <t>University of Antwerp</t>
    <phoneticPr fontId="1" type="noConversion"/>
  </si>
  <si>
    <t>University of Liege</t>
  </si>
  <si>
    <t>KU Leuven</t>
  </si>
  <si>
    <t>Vrije University Brussels</t>
  </si>
  <si>
    <t>Czech Technical University in Prague</t>
  </si>
  <si>
    <t>Institute of Technology and Business in Ceske Budejovice</t>
  </si>
  <si>
    <t>VIA University College</t>
  </si>
  <si>
    <t>IT University of Copenhagen</t>
  </si>
  <si>
    <t>Hanken School of Economics</t>
  </si>
  <si>
    <t>Haaga-Helia University of Applied Sciences</t>
  </si>
  <si>
    <t>Jamk University of Applied Sciences</t>
  </si>
  <si>
    <t>University of Montpellier</t>
  </si>
  <si>
    <t>Rennes School of Business</t>
  </si>
  <si>
    <t>Universite Sorbonne Paris Nord</t>
  </si>
  <si>
    <t>KEDGE Business School</t>
  </si>
  <si>
    <t>Ecole Pour L'Informatique et les Techniques Avancees</t>
  </si>
  <si>
    <t>EDHEC Business School</t>
  </si>
  <si>
    <t>Pole Universitaire Leonard De Vinci</t>
  </si>
  <si>
    <t>ISC Paris</t>
  </si>
  <si>
    <t>Ecole Superieure des Sciences Commerciales d'Angers</t>
  </si>
  <si>
    <t>University Paris 8</t>
  </si>
  <si>
    <t>CentraleSupelec</t>
  </si>
  <si>
    <t>Audencia Business School</t>
  </si>
  <si>
    <t>Ecole de Management de Normandie</t>
  </si>
  <si>
    <t>European University Viadrina</t>
  </si>
  <si>
    <t>The University of Bamberg</t>
  </si>
  <si>
    <t>University of Applied Sciences, Worms</t>
  </si>
  <si>
    <t>University of Konstanz</t>
  </si>
  <si>
    <t>University of Stuttgart</t>
  </si>
  <si>
    <t>Karlsruhe University of Applied Sciences</t>
  </si>
  <si>
    <t>European University of Applied Sciences</t>
  </si>
  <si>
    <t>Pforzheim University</t>
  </si>
  <si>
    <t>Reutlingen University</t>
  </si>
  <si>
    <t>University of Applied Sciences Neu-Ulm</t>
  </si>
  <si>
    <t>Esslingen University of Applied Sciences</t>
  </si>
  <si>
    <t>University of Tubingen</t>
    <phoneticPr fontId="1" type="noConversion"/>
  </si>
  <si>
    <t>Konstanz University of Applied Sciences(HTWG)</t>
  </si>
  <si>
    <t>International School of Management</t>
  </si>
  <si>
    <t>University of Florence</t>
  </si>
  <si>
    <t>Polytechnic University of Milan</t>
  </si>
  <si>
    <t>Kaunas University of Technology</t>
  </si>
  <si>
    <t>University of Luxembourg</t>
  </si>
  <si>
    <t>Amsterdam University of Applied sciences</t>
  </si>
  <si>
    <t>Amsterdam University of Applied Sciences</t>
  </si>
  <si>
    <t>University of Twente</t>
    <phoneticPr fontId="1" type="noConversion"/>
  </si>
  <si>
    <t>Hanze University of Applied Sciences Groningen</t>
  </si>
  <si>
    <t>Erasmus University Rotterdam</t>
  </si>
  <si>
    <t>Fontys University of Applied Sciences</t>
  </si>
  <si>
    <t>The Hague University of Applied Sciences</t>
  </si>
  <si>
    <t>HU University of Applied Sciences Utrecht</t>
  </si>
  <si>
    <t>Utrecht university</t>
    <phoneticPr fontId="1" type="noConversion"/>
  </si>
  <si>
    <t>Cracow University of Technology</t>
  </si>
  <si>
    <t>Halmstad University</t>
  </si>
  <si>
    <t>Umea University</t>
  </si>
  <si>
    <t>Sodertorn University</t>
  </si>
  <si>
    <t>Linkoping University</t>
    <phoneticPr fontId="1" type="noConversion"/>
  </si>
  <si>
    <t>Linnaeus University</t>
  </si>
  <si>
    <t>Uppsala University</t>
  </si>
  <si>
    <t>University of St. Gallen</t>
  </si>
  <si>
    <t>Zurich University of Applied Sciences(School of Engineering)</t>
    <phoneticPr fontId="1" type="noConversion"/>
  </si>
  <si>
    <t>Zurich University of Applied Sciences(School of Management and Law)</t>
    <phoneticPr fontId="1" type="noConversion"/>
  </si>
  <si>
    <t>University of Lausanne</t>
  </si>
  <si>
    <t>University of Applied Sciences and Arts Northwestern Switzerland</t>
    <phoneticPr fontId="1" type="noConversion"/>
  </si>
  <si>
    <t>Semester</t>
  </si>
  <si>
    <t>Quarter</t>
  </si>
  <si>
    <t>유럽</t>
  </si>
  <si>
    <t>Faculty of Economics &amp; Business</t>
  </si>
  <si>
    <t>undergraduate Business students only</t>
  </si>
  <si>
    <t>Communiction and Multi Design</t>
  </si>
  <si>
    <t>College of communication and Creative business</t>
    <phoneticPr fontId="1" type="noConversion"/>
  </si>
  <si>
    <t>School of Social and Behavioural Sciences</t>
    <phoneticPr fontId="1" type="noConversion"/>
  </si>
  <si>
    <t>Faculty of Arts and Sciences</t>
  </si>
  <si>
    <t>Faculty of Science and Engineering</t>
  </si>
  <si>
    <t>School of Engineering</t>
  </si>
  <si>
    <t>School of Management and Law</t>
  </si>
  <si>
    <t>School of Business</t>
  </si>
  <si>
    <t>2</t>
  </si>
  <si>
    <t>-</t>
  </si>
  <si>
    <t>https://www.mci4me.at/en/international/study-internationally/exchange-students</t>
  </si>
  <si>
    <t>TOEFL iBT: minimum score 85; TOEFL PBT: minimum score 550 In addition to TOEFL iBT scores from a single test date, MyBest scores taken from valid test scores within a two-year period are also accepted. Minimum Score 20 in each of the areas (reading, listening, writing and speaking)</t>
  </si>
  <si>
    <t>IELTS: minimum overall band score 6.0</t>
  </si>
  <si>
    <t>All incoming exchange students* are required to show English language proficiency. We accept the following standardized tests:
    TOEFL: TOEFL iBT: minimum score 85; TOEFL PBT: minimum score 550
    In addition to TOEFL iBT scores from a single test date, MyBest scores taken from valid test scores within a two-year period are also accepted. Minimum Score 20 in each of the areas (reading, listening, writing and speaking)
    IELTS: minimum overall band score 6.0
    Cambridge English Business Vantage (BEC Vantage): A/B in all four skills; alternatively, students may submit a BEC Higher exam result
    Cambridge English Advanced (CAE): A/B in all four skills; alternatively, students may submit a CPE exam result
    PTE Academic: (PTE): minimum overall score 50
    Oxford Test of English: minimum score of 111 in all 4 skills
Alternatively, we also offer an online English test free of charge. Details on our online test and the required scores are provided during the application period.
*Students whose native language is English (including French-Canadians) or who are enrolled in a program fully taught in English at their home university are not required to take our online English test.</t>
  </si>
  <si>
    <t>https://www.hepl.be/fr/international/venir-etudier-hepl</t>
  </si>
  <si>
    <t>https://www.uantwerpen.be/en/about-uantwerp/faculties/faculty-of-business-and-economics/students/internationalisation/exchange-programme/</t>
  </si>
  <si>
    <t>minimum score of 79-80</t>
  </si>
  <si>
    <t>minimum score of 6.5</t>
  </si>
  <si>
    <t>https://www.uantwerpen.be/en/study/erasmus-and-exchange-students/admission/language-requirements/</t>
  </si>
  <si>
    <t>https://we.tl/t-3sABsGKkk6</t>
  </si>
  <si>
    <t>6,5</t>
  </si>
  <si>
    <t>www.enseignement.uliege.be/en/erasmus-in</t>
  </si>
  <si>
    <t>equivalent to B2</t>
  </si>
  <si>
    <t>https://www.hec.uliege.be/upload/docs/application/pdf/2023-03/idhecliege20232024final.pdf</t>
  </si>
  <si>
    <t>https://feb.kuleuven.be/eng/international/coming-on-exchange/home</t>
  </si>
  <si>
    <t>chrome-extension://efaidnbmnnnibpcajpcglclefindmkaj/https://feb.kuleuven.be/eng/international/docs/fact-sheet-exchange-ku-leuven-2023-2024</t>
  </si>
  <si>
    <t>https://www.vub.be/en/internationalisation-vub/international-relations-what-we-do-how-you-can-reach-us/exchange-erasmus-projects/come-vub-exchange</t>
  </si>
  <si>
    <t>All incoming exchange students have to provide proof of English language knowledge in their online application. This can be an official English test, proof of English-taught courses taken at the home university, or a statement from the home university confirming that you have sufficient knowledge of English to take English-taught courses at VUB. A minimum B2 level is recommended. The same level applies for those needing the Dutch and/or French language (during a traineeship at the university hospital, for example).</t>
  </si>
  <si>
    <t>5.5</t>
  </si>
  <si>
    <t>https://international.cvut.cz/students/incoming-students/erasmus-and-exchange/</t>
  </si>
  <si>
    <t>N/A</t>
  </si>
  <si>
    <t>https://international.cvut.cz/wp-content/uploads/sites/2/2023/01/Fact-sheet_CTU-in-Prague_2023_24.pdf</t>
  </si>
  <si>
    <t>https://abroad.vstecb.cz/exchange-and-erasmus/student-exchange/application-procedure/</t>
  </si>
  <si>
    <t>3.5/4.5</t>
    <phoneticPr fontId="1" type="noConversion"/>
  </si>
  <si>
    <t>any</t>
    <phoneticPr fontId="1" type="noConversion"/>
  </si>
  <si>
    <t>yes</t>
  </si>
  <si>
    <t>https://en.via.dk/programmes/exchange</t>
  </si>
  <si>
    <t>https://en.itu.dk/Programmes/Exchange-students/Become-an-exchange-student-at-ITU</t>
  </si>
  <si>
    <t>https://www.hanken.fi/en/apply/international-opportunities/incoming-exchange-students</t>
  </si>
  <si>
    <t>Good grades</t>
    <phoneticPr fontId="1" type="noConversion"/>
  </si>
  <si>
    <t>TOEFL, minimum 87 iBT</t>
  </si>
  <si>
    <t xml:space="preserve">IELTS, band 6.5 </t>
  </si>
  <si>
    <t>https://www.haaga-helia.fi/en/exchange-studies-haaga-helia</t>
  </si>
  <si>
    <t>Proof of English proficiency at the minimum of B2 level (CEFR scale), such as a certified English test result (TOEFL, IELTS), a testimony from your English teacher or a test result from your home institution.</t>
  </si>
  <si>
    <t>https://www.jamk.fi/en/for-students/exchange-and-double-degree-student/how-to-apply-for-exchange-at-jamk</t>
  </si>
  <si>
    <t>Sufficient proficiency in English (minimum level: B1 - Common European Framework of Reference for Languages), since the language of instruction for exchange students at Jamk is English. It is the home institutions’ responsibility to make sure that the students’ language skills are sufficient for an exchange period abroad (official language certificate is not required).</t>
  </si>
  <si>
    <t>Same answer as above.</t>
  </si>
  <si>
    <t>https://iae.umontpellier.fr/en/institut/exchange-students</t>
  </si>
  <si>
    <t>B2 level in English or in French</t>
  </si>
  <si>
    <t>https://www.rennes-sb.com/programmes/exchange-programme/incoming-exchange-students/</t>
  </si>
  <si>
    <t>equivalent to B2 level CEFR</t>
  </si>
  <si>
    <t>https://www.univ-spn.fr/</t>
  </si>
  <si>
    <t>B2</t>
  </si>
  <si>
    <t>https://student.kedge.edu/exchange-programmes</t>
  </si>
  <si>
    <t>Students wishing to take French Taught classes will need a proof of a B2 level in French</t>
  </si>
  <si>
    <t>https://student.kedge.edu/exchange-programmes/academic-information/academic-overview</t>
  </si>
  <si>
    <t>https://www.epita.fr/en/homepage/</t>
  </si>
  <si>
    <t>https://sway.office.com/u5VHBu9DbBH6Mr8F?ref=email</t>
  </si>
  <si>
    <t>https://www.edhec.edu/en/student-experience/international-experience/studying-abroad</t>
  </si>
  <si>
    <t>B2 level EU Framework</t>
  </si>
  <si>
    <t>Incoming exhcnage students need to have at least a B2 level in English and a C1 or higher in French</t>
  </si>
  <si>
    <t>https://www.devinci.fr/en/international/exchange-students/</t>
  </si>
  <si>
    <t xml:space="preserve">Students who are applying for 4th (master 1) and 5th (master 2) year programs are required to provide an official transcript of your past years of study. The 4th year is the equivalent of a first year of master, so student applying for it must have validated a minimum of 150 ECTS credits at the time of their application. The 5th year is the equivalent of a second year of master, so student applying for it must have validated a minimum of 210 ECTS credits at the time of their application. </t>
  </si>
  <si>
    <t>https://www.iscparis.com/en/incoming-students/</t>
  </si>
  <si>
    <t>2.5/4.5</t>
    <phoneticPr fontId="1" type="noConversion"/>
  </si>
  <si>
    <t>Cambridge and DELF (French) accepted</t>
  </si>
  <si>
    <t>https://www.essca.fr/en/international/exchange-student</t>
  </si>
  <si>
    <t xml:space="preserve">CEFR B2 - TOEFL ITP 550 - TOEFL IBT 60-93 - OEIC 800 - IELTS 6,0		</t>
  </si>
  <si>
    <t xml:space="preserve">CEFR B2 - TOEFL ITP 550 - TOEFL IBT 60-93 - TOEIC 800 - IELTS 6,0		</t>
  </si>
  <si>
    <t xml:space="preserve">CEFR B2 - TOEFL ITP 550 - TOEFL IBT 60-93 - TOEIC 800 - IELTS 6,0		
</t>
  </si>
  <si>
    <t>https://esscaeu.sharepoint.com/:u:/s/DRI/Ebpm1lAzc25DsNCLLE18Lp4BTsWuVwwCVkqk5vgz7Lsw2A?e=WYOlHy</t>
  </si>
  <si>
    <t>https://www.univ-paris8.fr/-Vous-venez-avec-un-programme-d-echanges-</t>
  </si>
  <si>
    <t>3/4.5</t>
    <phoneticPr fontId="1" type="noConversion"/>
  </si>
  <si>
    <t>None</t>
  </si>
  <si>
    <t xml:space="preserve">French B2 </t>
  </si>
  <si>
    <t>https://www.centralesupelec.fr/en/study-centralesupelec</t>
  </si>
  <si>
    <t xml:space="preserve">Minimum B2 level in English for courses taught in English ; Minimum B1 level in French for courses taught in French.  </t>
  </si>
  <si>
    <t>https://apply.exchangestudents.audencia.com/index.cfm?FuseAction=Abroad.ViewLink&amp;Parent_ID=0&amp;Link_ID=87AAE31D-5056-BA1F-74F0EA81D807C858</t>
  </si>
  <si>
    <t>https://www.calameo.com/read/00013720665e3d7477006</t>
  </si>
  <si>
    <t>https://en.em-normandie.com/em-normandie-experience/open-world-studying-abroad/exchange-programmes</t>
  </si>
  <si>
    <t>ONLY IN SOME PROGRAMMES IN PARIS, PLEASE CHECK THE COURSE OFFER</t>
  </si>
  <si>
    <t>Programmes taught in English: UNDERGRADUATE: B2, TOEFL IBT 72, IELTS 5.5, TOEIC 750 GRADUATE: B2, TOEFL IBT 83, IELTS 6.0, TOEIC 790  Programme taught in French: UNDERGRADUATE &amp; GRADUATE : B2 on DELF and TCF scores</t>
  </si>
  <si>
    <t>Programmes taught in English:
UNDERGRADUATE: B2, TOEFL IBT 72, IELTS 5.5, TOEIC 750
GRADUATE: B2, TOEFL IBT 83, IELTS 6.0, TOEIC 790
 Programme taught in French:
UNDERGRADUATE &amp; GRADUATE : B2 on DELF and TCF scores</t>
  </si>
  <si>
    <t>https://www.europa-uni.de/en/internationales/Students/Incomings/index.html</t>
  </si>
  <si>
    <t>not necessary</t>
  </si>
  <si>
    <t>B2 English</t>
  </si>
  <si>
    <t>https://www.europa-uni.de/de/internationales/_resources/FactSheetViadrina.pdf</t>
    <phoneticPr fontId="1" type="noConversion"/>
  </si>
  <si>
    <t>3.0/4.5</t>
    <phoneticPr fontId="1" type="noConversion"/>
  </si>
  <si>
    <t>https://www.uni-bamberg.de/en/studies/exchange-students-eg-erasmus/</t>
  </si>
  <si>
    <t>https://www.hs-worms.de/international/incoming-students/exchange-students/</t>
  </si>
  <si>
    <t>75 or higher</t>
  </si>
  <si>
    <t>6.0 or higher</t>
  </si>
  <si>
    <t>https://www.hs-worms.de/fileadmin/media/hochschule/International_Center/Profile_Data/Fact_Sheet_HS_Worms_Academic_Year_23-24.pdf</t>
  </si>
  <si>
    <t>https://www.uni-konstanz.de/en/international-office/study-in-konstanz/exchange-studies/</t>
  </si>
  <si>
    <t>good academic standing</t>
  </si>
  <si>
    <t>참고: https://www.uni-konstanz.de/en/international-office/study-in-konstanz/exchange-studies/application/</t>
    <phoneticPr fontId="1" type="noConversion"/>
  </si>
  <si>
    <t>https://www.uni-konstanz.de/en/international-office/study-in-konstanz/exchange-studies/application/</t>
  </si>
  <si>
    <t>http://www.ia.uni-stuttgart.de/internat/bewerber/program/Overseas/index.en.html</t>
  </si>
  <si>
    <t>We require grades of C or above in general</t>
  </si>
  <si>
    <t>score 72 (=B2)</t>
  </si>
  <si>
    <t>Score 543 (=B2)</t>
  </si>
  <si>
    <t>5.5  (=B2)</t>
  </si>
  <si>
    <t>Students who are interested in German courses need to have at least an A2 German language proficiency as well as a B2 English language proficiency.</t>
  </si>
  <si>
    <t>https://www.h-ka.de/en/internationalprogram/profile</t>
  </si>
  <si>
    <t>https://www.cbs.de/en/international/exchange-students/study-innovation-management/</t>
  </si>
  <si>
    <t>B2 CEFR, no other test needed</t>
  </si>
  <si>
    <t>https://businesspf.hs-pforzheim.de/international/international_study_program_isp</t>
  </si>
  <si>
    <t>https://www.hs-pforzheim.de/fileadmin/user_upload/uploads_redakteur/International/Dokumente/AAA/FactSheet_HS_PF_Exchange_2023_24_new.pdf, https://www.hs-pforzheim.de/fileadmin/user_upload/uploads_redakteur/International/Dokumente/Presentation_English_Study_Programs_June_2023.pdf</t>
  </si>
  <si>
    <t>https://www.reutlingen-university.de/en/international/from-abroad ; new website -please inform us if you miss any information!</t>
  </si>
  <si>
    <t>no specific requirements; CEFR level B1</t>
  </si>
  <si>
    <t>https://www.hnu.de/en/international/international-exchange-students</t>
  </si>
  <si>
    <t>iBT (internet-based test) TOEFL (you have to show the minimum level in all the four disciplines): Reading: 18/30; Listening: 17/30; Speaking: 20/30; Writing: 17/30 = Total: 72-120</t>
  </si>
  <si>
    <t>IELTS: 6</t>
  </si>
  <si>
    <t>International Cambridge Certificate B2; HNU language certificate (see download section) filled by your language department or your English teacher
TOEIC (you have to show the minimum level in all the four disciplines): Reading: 385; Listening: 400; Speaking: 160; Writing: 150
TOEFL : 567-636</t>
    <phoneticPr fontId="1" type="noConversion"/>
  </si>
  <si>
    <t>https://www.hnu.de/fileadmin/user_upload/5_Internationales/International_Incomings/HNU_FactSheet.pdf</t>
  </si>
  <si>
    <t>www.hs-esslingen.de/incoming</t>
  </si>
  <si>
    <t>TOEFL IBT 43-71</t>
  </si>
  <si>
    <t>TOEFL ITP 460-542</t>
  </si>
  <si>
    <t>IELTS 4.0-5.0</t>
  </si>
  <si>
    <t>TOEIC 550, CET (China) 6</t>
  </si>
  <si>
    <t>https://uni-tuebingen.de/en/international/study-in-tuebingen/erasmus-and-exchange-to-tuebingen/</t>
  </si>
  <si>
    <t>No official language requirements so far, but B2 level in the language of instruction (German or English) is highly recommended</t>
  </si>
  <si>
    <t>https://www.htwg-konstanz.de/en/academics/international-office/international-students/incoming-exchange-students-from-partner-universities</t>
  </si>
  <si>
    <t>2.7-4.0</t>
    <phoneticPr fontId="1" type="noConversion"/>
  </si>
  <si>
    <t>43-71</t>
    <phoneticPr fontId="1" type="noConversion"/>
  </si>
  <si>
    <t>3.5-4.5</t>
    <phoneticPr fontId="1" type="noConversion"/>
  </si>
  <si>
    <t>German language certificate (indicating your German language level, at least level B1) if required for the study abroad period</t>
  </si>
  <si>
    <t>https://www.htwg-konstanz.de/en/academics/international-office/international-students/incoming-exchange-students-from-partner-universities</t>
    <phoneticPr fontId="1" type="noConversion"/>
  </si>
  <si>
    <t>https://en.ism.de/exchange-students/study-abroad-semester</t>
  </si>
  <si>
    <t xml:space="preserve">minimum score 80 </t>
  </si>
  <si>
    <t xml:space="preserve">minimum grade 6 </t>
  </si>
  <si>
    <t>recommendation letter by English teacher certifying B2 level of English</t>
  </si>
  <si>
    <t>https://www.unifi.it/index.php?module=CMpro&amp;func=viewpage&amp;pageid=10591&amp;newlang=eng</t>
  </si>
  <si>
    <t>46-93</t>
  </si>
  <si>
    <t>5.0 – 6.5</t>
  </si>
  <si>
    <t>https://www.sc-politiche.unifi.it/upload/sub/mobilita-internazionale/%202023-2024/Moduli/Facts%20Sheet%20I%20FIRENZE01_2023-2024.pdf</t>
  </si>
  <si>
    <t xml:space="preserve">https://www.polimi.it/en/exchange-students-incoming </t>
  </si>
  <si>
    <t xml:space="preserve">deadlines https://www.polimi.it/en/exchange-students-incoming </t>
  </si>
  <si>
    <t xml:space="preserve">Exchange Programmes: Level B1 in Italian (for courses in Italian); Level B2 in English (for courses in English). No certificate is required. Double Degree Programmes: Students are required to submit an English language certificate. Please check the requirements here.  https://www.polimi.it/en/exchange-students-incoming/application </t>
  </si>
  <si>
    <t xml:space="preserve">Exchange Programmes: Level B1 in Italian (for courses in Italian); Level B2 in English (for courses in English). No certificate is required. Double Degree Programmes: Students are required to submit an English language certificate. Please check the requirements here.
https://www.polimi.it/en/exchange-students-incoming/application 
</t>
  </si>
  <si>
    <t>https://www.polimi.it/en/exchange-students-incoming/info-for-partner-institutions</t>
  </si>
  <si>
    <t>https://admissions.ktu.edu/exchange-students/#application</t>
  </si>
  <si>
    <t>Equal to B2</t>
  </si>
  <si>
    <t>https://admissions.ktu.edu/wp-content/uploads/sites/299/2023/05/erasmus-factsheet-2023-2024-v2-wl.pdf</t>
  </si>
  <si>
    <t>https://wwwen.uni.lu/international/mobility/incoming_exchange_students</t>
  </si>
  <si>
    <t>no official language test required</t>
  </si>
  <si>
    <t>a letter from a professor proving the language proficiency is accepted (a minimum B2 level for all study programmes with the exception of the language programmes where C1 is requested)</t>
  </si>
  <si>
    <t>https://www.amsterdamuas.com/study/education/exchange/ict</t>
  </si>
  <si>
    <t>https://cmd-amsterdam.nl/english/international-minors/</t>
  </si>
  <si>
    <t>95-113</t>
  </si>
  <si>
    <t>10-11,5</t>
  </si>
  <si>
    <t>7- 8</t>
  </si>
  <si>
    <t>not applicable</t>
  </si>
  <si>
    <t>https://www.amsterdamuas.com/study/education/exchange/communication-and-creative-business</t>
    <phoneticPr fontId="1" type="noConversion"/>
  </si>
  <si>
    <t>2.3/4.5</t>
    <phoneticPr fontId="1" type="noConversion"/>
  </si>
  <si>
    <t>https://cms-prd.cms.hva.nl/site/binaries/content/assets/hva-en/cocb/fact-sheet-for-student-exchanges_co-cb_2324.pdf?_ga=2.207866194.1127136584.1687523410-1755465759.1686576763</t>
  </si>
  <si>
    <t>https://www.utwente.nl/en/education/exchange-students/</t>
  </si>
  <si>
    <t>80. the University of Twente does not accept the MyBest scores of the TOEFL test. Alternative English tests can be the TOEFL iBT (Special) Home Edition test. This test is valid for February 2023, September 2023, and February 2024 intake, available everywhere that TOEFL iBT testing is normally available.</t>
  </si>
  <si>
    <t>Level 1 Intermediate to Advance, with a minimum score of 543.</t>
  </si>
  <si>
    <t xml:space="preserve"> 6.0.  The IELTS Online test and IELTS Indicator test are not accepted by the University of Twente.</t>
  </si>
  <si>
    <t>TOEIC containing both modules ‘Speaking and Writing’ with a minimum score of 290 and ‘Listening and Reading’ with a minimum score of 670. Cambridge C1 Advanced, formerly known as; Cambridge English Advanced (CAE) obtained with an A, B or C grade. The Cambridge online test is not accepted by the University of Twente.Cambridge C2 Proficiency, formerly known as; Cambridge English Proficiency (CPE) obtained with an A, B or C grade. The Cambridge online test is not accepted by the University of Twente. DAAD language test: GER B2, UNIcert II, ALTE Level 3.</t>
  </si>
  <si>
    <t>https://www.utwente.nl/en/ces/soir/international-relations-partnerships/#documents-and-downloads</t>
  </si>
  <si>
    <t xml:space="preserve">www.hanze.nl/applicationexchange
</t>
  </si>
  <si>
    <t>O</t>
  </si>
  <si>
    <t>X</t>
  </si>
  <si>
    <t>Students are not required to submit proof of their English proficiency, but we prefer who have a good standard of English (minimum of 
B2/CEFR).</t>
  </si>
  <si>
    <t>www.hanze.nl/factsheetexchange</t>
  </si>
  <si>
    <t>https://www.eur.nl/en/essb/education/exchange/incoming-exchange</t>
  </si>
  <si>
    <t>minimum 80 total score (20 sub-scores)</t>
  </si>
  <si>
    <t>score 575 (min. B2 sub score)</t>
  </si>
  <si>
    <t>minimum 6 total and sub-score</t>
  </si>
  <si>
    <t>참고: https://www.eur.nl/en/essb/education/exchange/incoming-exchange/bachelor-exchange/nomination-application-and-requirements</t>
    <phoneticPr fontId="1" type="noConversion"/>
  </si>
  <si>
    <t>https://www.eur.nl/en/essb/education/exchange/incoming-exchange/general-information/factsheet</t>
  </si>
  <si>
    <t>https://fontys.edu/Short-term-programmes/Exchange-programmes.htm</t>
  </si>
  <si>
    <t>depends on the program</t>
  </si>
  <si>
    <t>79/80 but might differ per program</t>
  </si>
  <si>
    <t>6.0 but might differ per program</t>
  </si>
  <si>
    <t>chrome-extension://efaidnbmnnnibpcajpcglclefindmkaj/https://fontys.edu/Nieuws-tonen-op-3/Exchange-brochure.htm</t>
  </si>
  <si>
    <t>https://www.thuas.com/programmes/exchange-programmes-other-courses/exchange-programmes</t>
  </si>
  <si>
    <t>Differs per subject requirments</t>
  </si>
  <si>
    <t>6.0 overall band score</t>
  </si>
  <si>
    <t>https://www.economia.unipd.it/en/sites/economia.unipd.it.en/files/THUAS%20FactSheet_partners_2021-2022.pdf</t>
  </si>
  <si>
    <t>https://www.internationalhu.com/admissions-exchange</t>
  </si>
  <si>
    <t>B2 (CEFR level)</t>
  </si>
  <si>
    <t>https://www.uu.nl/en/organisation/university-college-utrecht/how-to-apply/exchange-students</t>
    <phoneticPr fontId="1" type="noConversion"/>
  </si>
  <si>
    <t>100</t>
    <phoneticPr fontId="1" type="noConversion"/>
  </si>
  <si>
    <t>7.0, with no partial score lower than 6.5</t>
    <phoneticPr fontId="1" type="noConversion"/>
  </si>
  <si>
    <t>C1 advanced - 185 (with no partial score below 176) C2 proficiency - 185 (with no partial score below 176)</t>
  </si>
  <si>
    <t>https://iro.pk.edu.pl/incoming-exchange-students/</t>
  </si>
  <si>
    <t>https://iro.pk.edu.pl/language-requirements-for-exchange-students-non-erasmus/</t>
  </si>
  <si>
    <t>https://iro.pk.edu.pl/wp-content/uploads/2023/03/2.-Cracow-University-of-Technology-fact-sheet-AY-2023-24-w.pdf</t>
  </si>
  <si>
    <t>https://www.hh.se/english/education/apply-to-halmstad-university.html</t>
  </si>
  <si>
    <t>We recommend that students have at least B2 level in English corresponding to IELTS 6,5, TOEFL 90.</t>
    <phoneticPr fontId="1" type="noConversion"/>
  </si>
  <si>
    <t>We recommend that students have at least B2 level in English corresponding to IELTS 6,5, TOEFL 90.</t>
  </si>
  <si>
    <t>We recommend that students have at least B2 level in English corresponding to IELTS 6,5, TOEFL 90. We believe that the partner only nominates students who have this level and can take courses in English, we do not ask for any language tests etc. as proof.</t>
  </si>
  <si>
    <t>https://www.umu.se/en/education/exchange-students</t>
  </si>
  <si>
    <t>Proficiency tests in English are not required from students under formal exchange agreements</t>
  </si>
  <si>
    <t>https://www.umu.se/en/collaboration-and-innovation/for-partner-universities/</t>
  </si>
  <si>
    <t>https://www.sh.se/exchange</t>
  </si>
  <si>
    <t>No requirement</t>
  </si>
  <si>
    <t>We recommend that students have achieved CEFR B2 level. Incoming exchange students need not to provide evidence on their English language ability since we since we expect our partners to ensure their students’ language proficiency.</t>
  </si>
  <si>
    <t>https://liu.se/en/education/exchange-studies</t>
  </si>
  <si>
    <t>B2 level English (CERF)</t>
  </si>
  <si>
    <t xml:space="preserve">https://liu.se/en/education/exchange-studies </t>
  </si>
  <si>
    <t>No English test required.</t>
  </si>
  <si>
    <t>https://lnu.se/en/education/exchange-studies/</t>
  </si>
  <si>
    <t>Language Proficiency Report</t>
  </si>
  <si>
    <t>https://www.uu.se/en/study/exchange-studies</t>
  </si>
  <si>
    <t>Not required</t>
  </si>
  <si>
    <t xml:space="preserve">an English level of at least B2 according to the European scale. </t>
  </si>
  <si>
    <t>https://www.unisg.ch/en/studying/exchange-programmes/incoming-guest-students/</t>
  </si>
  <si>
    <t>No requirement but guest students are expected to have an advanced level of English comparable to B2 level  CEFR for courses taught in English.</t>
    <phoneticPr fontId="1" type="noConversion"/>
  </si>
  <si>
    <t>https://www.zhaw.ch/en/engineering/study/international-office/</t>
  </si>
  <si>
    <t>https://www.zhaw.ch/storage/engineering/studium/internationales-studium/vom-ausland-in-die-schweiz/ZHAW_School_of_Engineering_Factsheet_-_Incoming_Exchange.pdf</t>
  </si>
  <si>
    <t>https://www.zhaw.ch/en/sml/study/international/incoming-students/</t>
  </si>
  <si>
    <t>English B2+ (Common European Framework)</t>
  </si>
  <si>
    <t>https://www.zhaw.ch/storage/sml/studierendenaustausch/ZHAW_SML_Fact_Sheet_2023-2024.pdf</t>
  </si>
  <si>
    <t>https://www.unil.ch/international/en/home/menuinst/etudiants-internationaux.html</t>
  </si>
  <si>
    <t>2.75/4.5</t>
    <phoneticPr fontId="1" type="noConversion"/>
  </si>
  <si>
    <t>Not necessary</t>
  </si>
  <si>
    <t>DELF or Language Center certification of B2 level, if courses taken in French at our university</t>
  </si>
  <si>
    <t>https://www.unil.ch/international/studyatunil</t>
  </si>
  <si>
    <t>https://www.fhnw.ch/en/degree-programmes/business/international-experience/offers-for-incoming-students</t>
  </si>
  <si>
    <t>No GPA requirememtns but student smust have completed 1 year of studies.</t>
  </si>
  <si>
    <t>TOEFL iBT 79; paper based: 540; computer based: 213</t>
    <phoneticPr fontId="1" type="noConversion"/>
  </si>
  <si>
    <t>TOEFL iBT 79; paper based: 540; computer based: 213</t>
  </si>
  <si>
    <t>IELTS 6</t>
    <phoneticPr fontId="1" type="noConversion"/>
  </si>
  <si>
    <t>personally signed letter from a
lecturer or international coordinator confirming the student has
achieved a B2 level in English</t>
  </si>
  <si>
    <t>https://www.fhnw.ch/en/degree-programmes/business/international-experience/media/factsheet_fhnw_school-of-business_undergraduates.pdf</t>
  </si>
  <si>
    <t xml:space="preserve">no restrictions; for technical study programs prior knowledge in the specific field is required (transcript of records will be checked by the study department during the application process); Please note that not all study programs offer courses in English in both fall and spring semester. Therefore, please check our courses in English website (see below) to see when each study program offers courses for exchange students. </t>
  </si>
  <si>
    <t>once all the grades are published, the transcripts of records will be sent directly to the home university</t>
  </si>
  <si>
    <t>https://www.mci4me.at/en/international/study-internationally/courses-in-english</t>
  </si>
  <si>
    <t>60 ECTS</t>
    <phoneticPr fontId="1" type="noConversion"/>
  </si>
  <si>
    <t>https://www.hepl.be/fr/formations</t>
  </si>
  <si>
    <t>30 ECTS</t>
  </si>
  <si>
    <t>Early July</t>
  </si>
  <si>
    <t>https://www.uantwerpen.be/en/about-uantwerp/faculties/faculty-of-business-and-economics/students/internationalisation/exchange-programme/non-dutch-courses/</t>
  </si>
  <si>
    <t>15 ECTS</t>
  </si>
  <si>
    <t>only HEC available</t>
    <phoneticPr fontId="1" type="noConversion"/>
  </si>
  <si>
    <t>see with departmental corodinator: mbequet@uliege.be</t>
  </si>
  <si>
    <t>two weeks after the end of semester</t>
  </si>
  <si>
    <t>https://www.hec.uliege.be/cms/c_8483852/fr/hec-incoming-exchange-mobility</t>
  </si>
  <si>
    <t>only courses from: https://feb.kuleuven.be/eng/international/information-package/courses</t>
  </si>
  <si>
    <t>preferably 18 (but lower is possible)</t>
  </si>
  <si>
    <t>max. 5 weeks after (students download it themselves)</t>
  </si>
  <si>
    <t>https://feb.kuleuven.be/eng/international/information-package/courses</t>
  </si>
  <si>
    <t>https://www.vub.be/en/internationalisation-vub/international-relations-what-we-do-how-you-can-reach-us/exchange-erasmus-projects/come-vub-exchange#paragraph-171856</t>
  </si>
  <si>
    <t>21 credits</t>
  </si>
  <si>
    <t>NA</t>
  </si>
  <si>
    <t>5 weeks</t>
  </si>
  <si>
    <t>courses are chosen against the Transcript of Records</t>
  </si>
  <si>
    <t>2-15</t>
  </si>
  <si>
    <t>after they finished all exams</t>
  </si>
  <si>
    <t>https://legacy.mobility.cvut.cz/prospectus/2023/index.php</t>
  </si>
  <si>
    <t>42</t>
  </si>
  <si>
    <t>starting the ending date of the mobility to 4 weeks after the mobility</t>
  </si>
  <si>
    <t>Animation</t>
    <phoneticPr fontId="1" type="noConversion"/>
  </si>
  <si>
    <t>4-6 weeks after the semester ends</t>
  </si>
  <si>
    <t>Mid July 2024</t>
  </si>
  <si>
    <t>Hanken is a business school</t>
  </si>
  <si>
    <t>Mid June</t>
  </si>
  <si>
    <t>Sports, Hospitality and tourism</t>
  </si>
  <si>
    <t>Two months after semester ends</t>
  </si>
  <si>
    <t>https://www.haaga-helia.fi/en/courses-exchange-students</t>
  </si>
  <si>
    <t>Exchange students should choose most of their courses under their own study program, but can choose 1-2 courses under other programmes as well.</t>
  </si>
  <si>
    <t>Students must choose minimum 20 ECTS of their courses from the School and study area specified in the agreement. Students choosing too many courses outside the agreement, may have their application rejected.</t>
    <phoneticPr fontId="1" type="noConversion"/>
  </si>
  <si>
    <t>There is no maximum credits to be taken, but strongly recommendable amount is 30 ECTS per semester.</t>
    <phoneticPr fontId="1" type="noConversion"/>
  </si>
  <si>
    <t>For spring semester by the end of September at the latest</t>
  </si>
  <si>
    <t>https://www.jamk.fi/en/for-students/exchange-and-double-degree-student/how-to-apply-for-exchange-at-jamk --&gt; Under "Studies for exchange students"</t>
  </si>
  <si>
    <t>Refer to list only</t>
  </si>
  <si>
    <t>July 2024</t>
  </si>
  <si>
    <t>We are only a business school so we only offer business/management courses for which students need to have the corresponding background</t>
  </si>
  <si>
    <t>it depends on the programme</t>
  </si>
  <si>
    <t>July 2024 for Spring 2024</t>
  </si>
  <si>
    <t>제한없음 (however most courses are in french language)</t>
    <phoneticPr fontId="1" type="noConversion"/>
  </si>
  <si>
    <t>July</t>
  </si>
  <si>
    <t>http://odf.univ-paris13.fr/fr/offre-de-formation.html</t>
  </si>
  <si>
    <t>35 ECTS</t>
  </si>
  <si>
    <t>Only Computer Science proposed in our school</t>
  </si>
  <si>
    <t>1 month after</t>
  </si>
  <si>
    <t>EDHEC advises 30 ECTS per semester. But this is up to the student's home university to decide</t>
  </si>
  <si>
    <t>see Fact SHeet</t>
  </si>
  <si>
    <t>EDHEc is a Business School and therefore only Business relatde courses are offered see Fact Sheet</t>
  </si>
  <si>
    <t>EMLV - Business School : Year 1 &amp; 2 (taught in French)
ESILV - Engineering School : year 1, 2 &amp; 3 (taught in French)
IIM - Digitl school : courses are taught exclusively in French</t>
  </si>
  <si>
    <t>15 ECTS credits</t>
  </si>
  <si>
    <t>30 ECTS credits/semester</t>
  </si>
  <si>
    <t>By 30th June 2024</t>
  </si>
  <si>
    <t>15 credits/30 ECTS</t>
  </si>
  <si>
    <t>1 month</t>
  </si>
  <si>
    <t>https://pcee.azurewebsites.net/Cours/Syllabus</t>
  </si>
  <si>
    <t>June/july</t>
  </si>
  <si>
    <t>https://www.univ-paris8.fr/-Etudes-diplomes-</t>
  </si>
  <si>
    <t>All except CentraleSupélec 's Engineering Program (2nd Year)</t>
  </si>
  <si>
    <t>July 2024</t>
    <phoneticPr fontId="1" type="noConversion"/>
  </si>
  <si>
    <t xml:space="preserve">https://www.centralesupelec.fr/sites/default/files/cat_2023_-_2a_en_-_v1.pdf </t>
  </si>
  <si>
    <t>by the end of June</t>
  </si>
  <si>
    <t>https://apply.exchangestudents.audencia.com/index.cfm?FuseAction=Abroad.ViewLink&amp;Parent_ID=87AAE31D-5056-BA1F-74F0EA81D807C858&amp;Link_ID=FE40C425-5056-BA1F-74632B3DF27C287E</t>
  </si>
  <si>
    <t>SOME PROGRAMMES IN PARIS DO NOT ACCEPT EXCHANGE STUDENTS IN THE SPRING SEMESTER, PLEASE CHECK THE COURSE OFFER ON THE WEBSITE</t>
  </si>
  <si>
    <t>3 MONTHS AFTER THE EXCHANGE</t>
  </si>
  <si>
    <t>Law is difficult as everything in German</t>
  </si>
  <si>
    <t>6-10 weeks after last exam</t>
  </si>
  <si>
    <t>https://study.europa-uni.de/en/studieren/studienangebot/index.html</t>
  </si>
  <si>
    <t>End of the semester (not the same as lecturing period!)</t>
  </si>
  <si>
    <t>https://www.uni-bamberg.de/en/faculties/ ; https://www.uni-bamberg.de/en/studies/exchange-students-eg-erasmus/what-can-i-study/</t>
  </si>
  <si>
    <t>20 ECTS</t>
  </si>
  <si>
    <t>September 2024</t>
  </si>
  <si>
    <t>https://www.hs-worms.de/international/incoming-students/exchange-students/course-offer-in-english/</t>
  </si>
  <si>
    <t>Law is mainly taught in German therefore very good German knowledge is required</t>
  </si>
  <si>
    <t>24 ECTS</t>
  </si>
  <si>
    <t>The Transcript of Records will only be issued once all results of the courses have been graded and entered into the database ZEuS</t>
  </si>
  <si>
    <t>https://www.uni-konstanz.de/en/international-office/study-in-konstanz/academic-offer-for-international-students/</t>
  </si>
  <si>
    <t>Recommended: min 12 ECTS</t>
  </si>
  <si>
    <t>None. Recommended max 30 ECTS</t>
  </si>
  <si>
    <t>Transcript can be downloaded by students after exam grades have been submitted by the teachers.</t>
  </si>
  <si>
    <t>https://www.uni-stuttgart.de/en/university/faculties-institutes/; https://campus.uni-stuttgart.de/cusonline/webnav.ini</t>
  </si>
  <si>
    <t>no, many courses only in german language</t>
  </si>
  <si>
    <t>5 weeks after laster exam tken</t>
  </si>
  <si>
    <t>July/August 2024</t>
  </si>
  <si>
    <t xml:space="preserve">Design School </t>
    <phoneticPr fontId="1" type="noConversion"/>
  </si>
  <si>
    <t>6 - 8 Weeks</t>
  </si>
  <si>
    <t>https://businesspf.hs-pforzheim.de/international/international_study_program_isp/information_for_incoming_bachelor_exchange_students/business_courses_in_english</t>
  </si>
  <si>
    <t>late July/early August</t>
  </si>
  <si>
    <t>https://www.reutlingen-university.de/en/international/from-abroad; klick on "exchange students-more information"</t>
  </si>
  <si>
    <t>September</t>
  </si>
  <si>
    <t>no restriction to departments</t>
  </si>
  <si>
    <t>no minimum, we recommend 15 credits at least</t>
  </si>
  <si>
    <t xml:space="preserve">approximate one month after the end of the (exchange) semester </t>
  </si>
  <si>
    <t>https://www.hnu.de/en/international/international-exchange-students/courses-taught-in-english</t>
  </si>
  <si>
    <t>www.hs-esslingen.de/etc</t>
  </si>
  <si>
    <t>https://uni-tuebingen.de/en/international/study-in-tuebingen/erasmus-and-exchange-to-tuebingen/courses-for-exchange-students/</t>
    <phoneticPr fontId="1" type="noConversion"/>
  </si>
  <si>
    <t>https://uni-tuebingen.de/en/international/study-in-tuebingen/erasmus-and-exchange-to-tuebingen/courses-for-exchange-students/</t>
  </si>
  <si>
    <t>Depends a lot on the Faculties and Departments.</t>
  </si>
  <si>
    <t>August 2024</t>
    <phoneticPr fontId="1" type="noConversion"/>
  </si>
  <si>
    <t>https://www.htwg-konstanz.de/en/academics/international-office/international-students/incoming-exchange-students-from-partner-universities/study-options/courses-taught-in-english/</t>
  </si>
  <si>
    <t>unlimited</t>
  </si>
  <si>
    <t>Beginning-mid of August</t>
  </si>
  <si>
    <t>Political Sciences</t>
    <phoneticPr fontId="1" type="noConversion"/>
  </si>
  <si>
    <t>3ECTS</t>
  </si>
  <si>
    <t>60ECTS</t>
  </si>
  <si>
    <t>30 days</t>
  </si>
  <si>
    <t>https://www.sc-politiche.unifi.it/p492.html</t>
  </si>
  <si>
    <t xml:space="preserve">Architecture and Design 불가 </t>
    <phoneticPr fontId="1" type="noConversion"/>
  </si>
  <si>
    <t>Please refer to the “CHECK THE COURSE SELECTION RULES OF YOUR SCHOOL” at https://www.polimi.it/en/exchange-students-incoming/after-acceptance/exchange-programmes/before-arrival</t>
  </si>
  <si>
    <t>Minimum 2 months</t>
  </si>
  <si>
    <t>Bachelor https://www.polimi.it/en/programmes/laurea-equivalent-to-bachelor-of-science   Master of science https://www.polimi.it/en/programmes/laurea-magistrale-equivalent-to-master-of-science</t>
  </si>
  <si>
    <t>At the end of the semester</t>
  </si>
  <si>
    <t>https://admissions.ktu.edu/exchange-students/#courses</t>
  </si>
  <si>
    <t>please check the website</t>
  </si>
  <si>
    <t xml:space="preserve">after the semester ends </t>
  </si>
  <si>
    <t>https://wwwen.uni.lu/studies</t>
  </si>
  <si>
    <t>ICT only</t>
    <phoneticPr fontId="1" type="noConversion"/>
  </si>
  <si>
    <t xml:space="preserve">1O DAYES </t>
  </si>
  <si>
    <t>CMD only</t>
    <phoneticPr fontId="1" type="noConversion"/>
  </si>
  <si>
    <t>approximately 2 weeks after their semester ended</t>
  </si>
  <si>
    <t>communication-and creative business only</t>
    <phoneticPr fontId="1" type="noConversion"/>
  </si>
  <si>
    <t>3 weeks</t>
  </si>
  <si>
    <t>https://co-cb.nl/international/exchangeprogrammes/</t>
  </si>
  <si>
    <t xml:space="preserve">Bachelor students can only choose entire bachelor modules, no separate module components, and have to choose at least 1 module (15 ECTS credits) within the faculty of the exchange agreement (ask your exchange coordinator at home). Master students can choose separate courses (or entire bachelor modules if desirable) and have to choose at least 60% of the courses within the faculty of the exchange agreement. Alternatively, you can choose one or two interdisciplinary package(s). </t>
  </si>
  <si>
    <t>5 weeks after end of mobility</t>
  </si>
  <si>
    <t>https://www.utwente.nl/en/education/exchange-students/programmes/</t>
  </si>
  <si>
    <t>after the summer holiday (September)</t>
  </si>
  <si>
    <t>www.hanze.nl/exchange</t>
  </si>
  <si>
    <t xml:space="preserve">Students are not allowed to take courses at Erasmus School of Economics (ESE) and Erasmus Medical Centre (ErasmusMC). 
</t>
    <phoneticPr fontId="1" type="noConversion"/>
  </si>
  <si>
    <t>5 ECTS</t>
  </si>
  <si>
    <t>30 ECTS for one semester exchange</t>
  </si>
  <si>
    <t>after their resutls have been issued</t>
  </si>
  <si>
    <t>https://www.eur.nl/en/essb/education/exchange/incoming-exchange/bachelor-exchange/course-offer</t>
  </si>
  <si>
    <t>all exchange programs are open</t>
  </si>
  <si>
    <t>30ECTS</t>
  </si>
  <si>
    <t>https://www.thuas.com/sites/hhs/files/documents/Engels/Academic_Guide_TIS_2023-2024.pdf</t>
  </si>
  <si>
    <t>15 in Creative Business, 30 in business courses</t>
  </si>
  <si>
    <t>mid-August</t>
  </si>
  <si>
    <t>https://www.internationalhu.com/programmes#/typeofprogramme=a90b3191-d174-4155-b7c9-7b3e39665cc3</t>
  </si>
  <si>
    <t>22,5 ects</t>
    <phoneticPr fontId="1" type="noConversion"/>
  </si>
  <si>
    <t>30 ects</t>
    <phoneticPr fontId="1" type="noConversion"/>
  </si>
  <si>
    <t>3 weeks after the last day of exchange</t>
    <phoneticPr fontId="1" type="noConversion"/>
  </si>
  <si>
    <t>https://cursusplanner.uu.nl/</t>
  </si>
  <si>
    <t>Electrical and Computer Engineering 불가(not applicable in Spring semester)</t>
    <phoneticPr fontId="1" type="noConversion"/>
  </si>
  <si>
    <t>mid-July</t>
  </si>
  <si>
    <t>https://iro.pk.edu.pl/academic-offer/</t>
  </si>
  <si>
    <t>None, as long as students meet the entry requirements of the courses</t>
  </si>
  <si>
    <t>30 ECTS / semester</t>
  </si>
  <si>
    <t>45 ECTS /semester</t>
  </si>
  <si>
    <t>Approx. one month</t>
  </si>
  <si>
    <t>https://www.hh.se/english/education/find-courses-for-exchange-students.html</t>
  </si>
  <si>
    <t>Students can apply for all courses offered to exchange students as long as they fulfil the requirements for the courses they apply. Course webpage for exchange students: https://www.umu.se/en/education/exchange-students/search-courses</t>
  </si>
  <si>
    <t>No minimum, but 30 credits is required for VISA.</t>
  </si>
  <si>
    <t>30 credits</t>
  </si>
  <si>
    <t>End of june</t>
  </si>
  <si>
    <t xml:space="preserve">Students can apply for all courses offered to exchange students as long as they fulfil the requirements for the courses they apply. Course webpage for exchange students: https://www.umu.se/en/education/exchange-students/search-courses </t>
  </si>
  <si>
    <t>A month after the semester ends</t>
  </si>
  <si>
    <t>https://www.sh.se/english/sodertorn-university/programmes--courses/find-programmes--courses?periods=SS2024&amp;type=Course</t>
  </si>
  <si>
    <t xml:space="preserve">Students can only apply for courses open to exchange students. Students cannot mix and match courses from different faculties. </t>
  </si>
  <si>
    <t>40-45</t>
  </si>
  <si>
    <t xml:space="preserve">Students can download or request ToRs at any given time. All grades will be online 3-4 weeks after the end of the semester. </t>
  </si>
  <si>
    <t>https://liu.se/en/article/exchange-courses</t>
  </si>
  <si>
    <t>The biology program dosen't have enough English courses. All departments at the Faculty of Science and Engineering are open for exchange students at undergraduate and graduate levels if they fulfil the requirements. Due to parallel scheduling between the faculties, it is, in practice, not possible to take courses from more than one faculty each study period. Students should come to Linköping and Faculty of Science and Engineering in their year 3, 4 or 5.</t>
  </si>
  <si>
    <t>30 ECTS/semester</t>
  </si>
  <si>
    <t>42 ECTS/semester</t>
  </si>
  <si>
    <t xml:space="preserve">Within a month after end of semester. Students can themselves export their transcript.  </t>
  </si>
  <si>
    <t xml:space="preserve">https://liu.se/en/article/exchange-courses
</t>
  </si>
  <si>
    <t>30/semester</t>
  </si>
  <si>
    <t>45/semester</t>
  </si>
  <si>
    <t>About a month after the semester has ended</t>
  </si>
  <si>
    <t>https://lnu.se/en/education/exchange-studies/courses-and-programmes-for-exchange-students/</t>
  </si>
  <si>
    <t>Please see factsheet</t>
  </si>
  <si>
    <t>For students outside of the EU, they must be enrolled in 30 ECTS.</t>
  </si>
  <si>
    <t>37.5 ECTS</t>
  </si>
  <si>
    <t>3-5 weeks after the end of semester. Students can download them themselves.</t>
  </si>
  <si>
    <t>https://www.uu.se/en/study/exchange-studies/courses</t>
  </si>
  <si>
    <t>Computer Science undergraduate courses not available (Programme only in German)</t>
    <phoneticPr fontId="1" type="noConversion"/>
  </si>
  <si>
    <t>16 ECTS</t>
    <phoneticPr fontId="1" type="noConversion"/>
  </si>
  <si>
    <t>40 ECTS</t>
    <phoneticPr fontId="1" type="noConversion"/>
  </si>
  <si>
    <t>End of July</t>
    <phoneticPr fontId="1" type="noConversion"/>
  </si>
  <si>
    <t xml:space="preserve">In principle, students may also choose modules at the Department ZHAW School of Management and Law (SML). However, there are very important points to consider:
	· At ZHAW School of Engineering (SoE) students have to take modules with a minimum value of 15 ECTS. Modules from the SML are not included, but are additional ECTS.
	· Students will be put on the waiting list at the SML. Only at the start of the semester students will receive feedback whether they will be admitted to the selected modules (question of capacity).
	· It could be that the modules at the SML collide with the modules at the SoE. In this case the modules at SML have to be cancelled in order to achieve 15 ECTS at SoE.
	· Students have to register for SML modules through me by listing the desired modules in the learning agreement.
	· Up to two weeks after the start of the semester students can register and cancel modules at SoE. SML has other deadlines.
</t>
    <phoneticPr fontId="1" type="noConversion"/>
  </si>
  <si>
    <t>https://www.zhaw.ch/storage/sml/studierendenaustausch/ZHAW_SML_Bachelor_Modules_in_English.pdf</t>
  </si>
  <si>
    <t>ZHAW School of Management and Law</t>
    <phoneticPr fontId="1" type="noConversion"/>
  </si>
  <si>
    <t>45 ECTS</t>
  </si>
  <si>
    <t>25 July 2024</t>
  </si>
  <si>
    <t>https://www.zhaw.ch/en/sml/study/international/incoming-students/degree-programs-and-modules-on-offer/</t>
  </si>
  <si>
    <t>Medicine 불가</t>
    <phoneticPr fontId="1" type="noConversion"/>
  </si>
  <si>
    <t>no maximum, but 30 ECTS recommended for full time study</t>
  </si>
  <si>
    <t>Mid-July</t>
  </si>
  <si>
    <t>https://applicationspub.unil.ch/interpub/noauth/php/Ud/index.php?v_semposselected=165&amp;v_langue=en&amp;v_isinterne=1</t>
  </si>
  <si>
    <t>Only School of Business(가능)</t>
    <phoneticPr fontId="1" type="noConversion"/>
  </si>
  <si>
    <t>We advice max of 30</t>
  </si>
  <si>
    <t>https://www.fhnw.ch/plattformen/iobusiness/</t>
  </si>
  <si>
    <t>가능</t>
    <phoneticPr fontId="1" type="noConversion"/>
  </si>
  <si>
    <t>불가능</t>
    <phoneticPr fontId="1" type="noConversion"/>
  </si>
  <si>
    <t>New Jersey Institute of Technology</t>
    <phoneticPr fontId="1" type="noConversion"/>
  </si>
  <si>
    <t>4</t>
  </si>
  <si>
    <t>https://www.njit.edu/global/incoming/j1-students/exchange</t>
    <phoneticPr fontId="1" type="noConversion"/>
  </si>
  <si>
    <t>2023.10.01</t>
  </si>
  <si>
    <t>2023.10.15</t>
  </si>
  <si>
    <t>2024.03.11</t>
  </si>
  <si>
    <t>미국 제한</t>
    <phoneticPr fontId="1" type="noConversion"/>
  </si>
  <si>
    <t>3.0/4.0</t>
  </si>
  <si>
    <t>79</t>
  </si>
  <si>
    <t>6.5</t>
  </si>
  <si>
    <t>https://www.njit.edu/academics/degrees#/?tab=major; https://generalssb-prod.ec.njit.edu/BannerExtensibility/customPage/page/stuRegCrseSched</t>
    <phoneticPr fontId="1" type="noConversion"/>
  </si>
  <si>
    <t>12 credits for undergraduate students and 9 credits for graduate students</t>
    <phoneticPr fontId="1" type="noConversion"/>
  </si>
  <si>
    <t>기말고사 후 1주일 소요</t>
    <phoneticPr fontId="1" type="noConversion"/>
  </si>
  <si>
    <t>Universitat Autonoma de Barcelona</t>
    <phoneticPr fontId="1" type="noConversion"/>
  </si>
  <si>
    <t>46</t>
  </si>
  <si>
    <t>16</t>
  </si>
  <si>
    <t>36</t>
  </si>
  <si>
    <t>45</t>
  </si>
  <si>
    <t>86</t>
  </si>
  <si>
    <t>26</t>
  </si>
  <si>
    <t>65</t>
  </si>
  <si>
    <t>Kanda University of International Studies</t>
  </si>
  <si>
    <t>Chung Yuan Christian University</t>
  </si>
  <si>
    <t>The Hong Kong Polytechnic University</t>
  </si>
  <si>
    <t>Kansai University</t>
  </si>
  <si>
    <t>Feng Chia University</t>
  </si>
  <si>
    <t>Meiji University</t>
  </si>
  <si>
    <t>National Chengchi University</t>
  </si>
  <si>
    <t>Tama University</t>
    <phoneticPr fontId="1" type="noConversion"/>
  </si>
  <si>
    <t>University of Malaya</t>
    <phoneticPr fontId="1" type="noConversion"/>
  </si>
  <si>
    <t>Kokushikan University</t>
  </si>
  <si>
    <t>Universiti Kebangsaan Malaysia</t>
    <phoneticPr fontId="1" type="noConversion"/>
  </si>
  <si>
    <t>KIMEP University</t>
    <phoneticPr fontId="1" type="noConversion"/>
  </si>
  <si>
    <t>University of Fukui</t>
  </si>
  <si>
    <t>Tokyo Institute of Technology</t>
  </si>
  <si>
    <t>Tamkang University</t>
  </si>
  <si>
    <t>Nagoya Institute of Technology</t>
    <phoneticPr fontId="1" type="noConversion"/>
  </si>
  <si>
    <t>Chiba University of Commerce</t>
  </si>
  <si>
    <t>Soochow University</t>
  </si>
  <si>
    <t>National Taiwan University of Arts</t>
  </si>
  <si>
    <t>University of Surabaya</t>
  </si>
  <si>
    <t>Lingnan University</t>
  </si>
  <si>
    <t>University of Tsukuba</t>
  </si>
  <si>
    <t>National Yang Ming Chiao Tung University</t>
    <phoneticPr fontId="1" type="noConversion"/>
  </si>
  <si>
    <t>Singapore University of Technology and Design</t>
    <phoneticPr fontId="1" type="noConversion"/>
  </si>
  <si>
    <t>Kwansei Gakuin University</t>
  </si>
  <si>
    <t>Universitas Indonesia</t>
  </si>
  <si>
    <t>Kyushu International University</t>
    <phoneticPr fontId="1" type="noConversion"/>
  </si>
  <si>
    <t>The Education University of Hong Kong</t>
  </si>
  <si>
    <t>Ritsumeikan Asia Pacific University</t>
    <phoneticPr fontId="1" type="noConversion"/>
  </si>
  <si>
    <t>Tokyo Metropolitan University</t>
  </si>
  <si>
    <t>Beijing Normal University</t>
    <phoneticPr fontId="1" type="noConversion"/>
  </si>
  <si>
    <t>East China Normal University</t>
    <phoneticPr fontId="1" type="noConversion"/>
  </si>
  <si>
    <t>Jilin University</t>
  </si>
  <si>
    <t>Shandong University at Weihai</t>
  </si>
  <si>
    <t>South China University of Technology</t>
    <phoneticPr fontId="1" type="noConversion"/>
  </si>
  <si>
    <t>Hong Kong Baptist University</t>
  </si>
  <si>
    <t>Niigata University</t>
  </si>
  <si>
    <t>National Taiwan University of Science and Technology</t>
    <phoneticPr fontId="1" type="noConversion"/>
  </si>
  <si>
    <t>BINUS University</t>
  </si>
  <si>
    <t>National University of Kaohsiung</t>
  </si>
  <si>
    <t xml:space="preserve">Chongqing University </t>
  </si>
  <si>
    <t>Shaanxi Normal University</t>
    <phoneticPr fontId="1" type="noConversion"/>
  </si>
  <si>
    <t>City University of Hong Kong</t>
    <phoneticPr fontId="1" type="noConversion"/>
  </si>
  <si>
    <t>아시아</t>
    <phoneticPr fontId="10" type="noConversion"/>
  </si>
  <si>
    <t>Trimester</t>
  </si>
  <si>
    <t>아시아</t>
    <phoneticPr fontId="1" type="noConversion"/>
  </si>
  <si>
    <t>1</t>
  </si>
  <si>
    <t>10</t>
  </si>
  <si>
    <t>5</t>
  </si>
  <si>
    <t>3</t>
  </si>
  <si>
    <t>https://sites.google.com/kuis.ac.jp/intlstu/home?authuser=0</t>
  </si>
  <si>
    <t>O (단, 대학원 수업 수강 불가)</t>
    <phoneticPr fontId="1" type="noConversion"/>
  </si>
  <si>
    <t>54</t>
  </si>
  <si>
    <t>480</t>
  </si>
  <si>
    <t>4.5</t>
  </si>
  <si>
    <t>JLPT N1</t>
  </si>
  <si>
    <t>5.0</t>
    <phoneticPr fontId="1" type="noConversion"/>
  </si>
  <si>
    <t>3.4/4.0</t>
  </si>
  <si>
    <t>64</t>
  </si>
  <si>
    <t>527</t>
  </si>
  <si>
    <t>700</t>
    <phoneticPr fontId="1" type="noConversion"/>
  </si>
  <si>
    <t>HSK4</t>
    <phoneticPr fontId="1" type="noConversion"/>
  </si>
  <si>
    <t>프로그램별 상이, Fact Sheet 참고</t>
    <phoneticPr fontId="1" type="noConversion"/>
  </si>
  <si>
    <t>https://www.polyu.edu.hk/geo/exchange-and-study-abroad/incoming-students/incoming-exchange/</t>
  </si>
  <si>
    <t>2.7/4.0</t>
  </si>
  <si>
    <t>공인성적 불필요하나 80수준 필요</t>
    <phoneticPr fontId="1" type="noConversion"/>
  </si>
  <si>
    <t>공인성적 불필요하나 6.0수준 필요</t>
    <phoneticPr fontId="1" type="noConversion"/>
  </si>
  <si>
    <t>https://www.kansai-u.ac.jp/Kokusai/future/</t>
  </si>
  <si>
    <t>60</t>
  </si>
  <si>
    <t>505</t>
  </si>
  <si>
    <t xml:space="preserve">공인성적 불필요하나 JLPT N2, J.TEST Level C, CEFR B2 수준. 파견교 도착 후 일본어 시험 합격 시 일본어로 수업 수강 가능 </t>
    <phoneticPr fontId="1" type="noConversion"/>
  </si>
  <si>
    <t>2.8</t>
  </si>
  <si>
    <t>70</t>
  </si>
  <si>
    <t>500</t>
  </si>
  <si>
    <t>HSK Level 6 또는 TOCFL level 4</t>
    <phoneticPr fontId="1" type="noConversion"/>
  </si>
  <si>
    <t>https://www.meiji.ac.jp/cip/english/admissions/exchange.html</t>
  </si>
  <si>
    <t>프로그램별 상이, Application Guideline 7페이지 참고</t>
    <phoneticPr fontId="1" type="noConversion"/>
  </si>
  <si>
    <t>Application Guideline 3, 4, 7페이지 참고</t>
    <phoneticPr fontId="1" type="noConversion"/>
  </si>
  <si>
    <t>https://oic.nccu.edu.tw/</t>
  </si>
  <si>
    <t>2.75/4.0</t>
  </si>
  <si>
    <t>80</t>
  </si>
  <si>
    <t>영어: CEFR B2 / 중국어TOCFL Superior 또는 HSK Level 4, 일부 학과(e.g. College of Informatics and College of Science)는 더 높은 성적 요구할 수 있음</t>
    <phoneticPr fontId="1" type="noConversion"/>
  </si>
  <si>
    <t>https://www.tama.ac.jp/international/sgs/incomng.html</t>
  </si>
  <si>
    <t>2.3/4.0</t>
  </si>
  <si>
    <t>600</t>
    <phoneticPr fontId="1" type="noConversion"/>
  </si>
  <si>
    <t>JLPT 2</t>
  </si>
  <si>
    <t>https://gem.um.edu.my/inbound-long-term-home</t>
  </si>
  <si>
    <t>550</t>
  </si>
  <si>
    <t>Band 6</t>
  </si>
  <si>
    <t>FBE &amp; FOL를 제외한 학과의 경우 Home University의 Support/Recommendation Letter로 공인영어성적 대체 가능</t>
    <phoneticPr fontId="1" type="noConversion"/>
  </si>
  <si>
    <t>https://www.kokushikan.ac.jp/research/IC/2022_International_Prospectus/html5.html#page=1</t>
  </si>
  <si>
    <t>학부: JLPT N2 / 대학원: JLPT N1</t>
    <phoneticPr fontId="1" type="noConversion"/>
  </si>
  <si>
    <t>https://www.ukm.my/pha/exchange/</t>
  </si>
  <si>
    <t>https://www.kimep.kz/diam/en/</t>
  </si>
  <si>
    <t>2.67/4.33</t>
  </si>
  <si>
    <t>https://www.u-fukui.ac.jp/eng/inbound/exchange/</t>
  </si>
  <si>
    <t>2.3/3.0(직전 1년 학점)</t>
  </si>
  <si>
    <t>61</t>
  </si>
  <si>
    <t>JLPT N2 또는 동등한 수준</t>
    <phoneticPr fontId="1" type="noConversion"/>
  </si>
  <si>
    <t>https://www.titech.ac.jp/english/international-student-exchange/prospective-students/non-degree/acap
https://www.titech.ac.jp/english/international-student-exchange/prospective-students/non-degree/ysep</t>
  </si>
  <si>
    <t>공인성적 불필요</t>
    <phoneticPr fontId="1" type="noConversion"/>
  </si>
  <si>
    <t>JLPT N2 level (N1 level 선호)</t>
    <phoneticPr fontId="1" type="noConversion"/>
  </si>
  <si>
    <t>2.0/4.0</t>
  </si>
  <si>
    <t>공인성적 불필요하나 61 수준</t>
    <phoneticPr fontId="1" type="noConversion"/>
  </si>
  <si>
    <t>공인성적 불필요하나 HSK Level 3 또는 동등한 수준</t>
    <phoneticPr fontId="1" type="noConversion"/>
  </si>
  <si>
    <t>https://www.nitech.ac.jp/eng/index.html</t>
  </si>
  <si>
    <t>2.5/4.0</t>
  </si>
  <si>
    <t>https://www.cuc.ac.jp/eng/international/student_exchange.html</t>
  </si>
  <si>
    <t>공인성적 불필요하나 JLPT N2 수준 필요</t>
    <phoneticPr fontId="1" type="noConversion"/>
  </si>
  <si>
    <t>https://icae.scu.edu.tw/en/incoming/intro</t>
  </si>
  <si>
    <t>4.0</t>
    <phoneticPr fontId="1" type="noConversion"/>
  </si>
  <si>
    <t>85</t>
  </si>
  <si>
    <t>https://international.ntua.edu.tw/article/detail/webSN/125/sn/480</t>
  </si>
  <si>
    <t>47</t>
  </si>
  <si>
    <t>457</t>
  </si>
  <si>
    <t>TOCFL A2</t>
    <phoneticPr fontId="1" type="noConversion"/>
  </si>
  <si>
    <t>2.75/4.0</t>
    <phoneticPr fontId="1" type="noConversion"/>
  </si>
  <si>
    <t>450</t>
    <phoneticPr fontId="1" type="noConversion"/>
  </si>
  <si>
    <t>5.0</t>
  </si>
  <si>
    <t xml:space="preserve">https://www.ln.edu.hk/oge/incoming_stu/ </t>
  </si>
  <si>
    <t>Afghanistan, Cambodia, Cuba, Loas, Korea (Democratic People’s Republic of), Nepal, Vietnam</t>
    <phoneticPr fontId="1" type="noConversion"/>
  </si>
  <si>
    <t>750</t>
    <phoneticPr fontId="1" type="noConversion"/>
  </si>
  <si>
    <t>6.0</t>
  </si>
  <si>
    <t>https://www.tsukuba.ac.jp/en/academics/international-exchange-students/programs/index.html</t>
  </si>
  <si>
    <t>2.3</t>
  </si>
  <si>
    <t>Cambridge First Certificate level</t>
    <phoneticPr fontId="1" type="noConversion"/>
  </si>
  <si>
    <t>https://oia.nycu.edu.tw/en/short-term/incoming-exchange/</t>
  </si>
  <si>
    <t>https://sutd.edu.sg/Student-Development/Global/Student-Exchange/Inbound/Inbound-Exchange</t>
  </si>
  <si>
    <t>공인성적 불필요하나 영어로 수강 가능해야함</t>
    <phoneticPr fontId="1" type="noConversion"/>
  </si>
  <si>
    <t>https://ciec.kwansei.ac.jp/study/exchange/</t>
  </si>
  <si>
    <t>공인성적 불필요하나 71 수준</t>
    <phoneticPr fontId="1" type="noConversion"/>
  </si>
  <si>
    <t>공인성적 불필요하나 TOEFL iBT 71 수준</t>
    <phoneticPr fontId="1" type="noConversion"/>
  </si>
  <si>
    <t>공인성적 불필요하나 영어강좌 수강 시 TOEFL iBT 71 이상이어야함</t>
    <phoneticPr fontId="1" type="noConversion"/>
  </si>
  <si>
    <t>https://international.ui.ac.id/exchange/</t>
  </si>
  <si>
    <t>공인성적 불필요하나 일본어로 수강 가능해야 함</t>
    <phoneticPr fontId="1" type="noConversion"/>
  </si>
  <si>
    <t>https://eduhk.hk/gao/articles/61</t>
  </si>
  <si>
    <t>Home Univ. 에서 서명한 영어능력보증서</t>
    <phoneticPr fontId="1" type="noConversion"/>
  </si>
  <si>
    <t>https://en.apu.ac.jp/abroad/prospective/incoming/</t>
  </si>
  <si>
    <t>JLPT N1 100점 이상 또는 JLPT N2 135점 이상</t>
    <phoneticPr fontId="1" type="noConversion"/>
  </si>
  <si>
    <t>공인성적 불필요하나 JLPT N1 수준 필요</t>
    <phoneticPr fontId="1" type="noConversion"/>
  </si>
  <si>
    <t>https://admission-is.bnu.edu.cn/english/index.html</t>
    <phoneticPr fontId="1" type="noConversion"/>
  </si>
  <si>
    <t>HSK level 5 180점 이상</t>
    <phoneticPr fontId="1" type="noConversion"/>
  </si>
  <si>
    <t>http://lxs.ecnu.edu.cn/</t>
    <phoneticPr fontId="1" type="noConversion"/>
  </si>
  <si>
    <t>85</t>
    <phoneticPr fontId="1" type="noConversion"/>
  </si>
  <si>
    <t>HSK 4</t>
    <phoneticPr fontId="1" type="noConversion"/>
  </si>
  <si>
    <t xml:space="preserve">cie.jlu.edu.cn </t>
    <phoneticPr fontId="1" type="noConversion"/>
  </si>
  <si>
    <t>https://ipo.wh.sdu.edu.cn/kristudy/lxxm1/jhsxm.htm</t>
    <phoneticPr fontId="1" type="noConversion"/>
  </si>
  <si>
    <t>2.3/4.0</t>
    <phoneticPr fontId="1" type="noConversion"/>
  </si>
  <si>
    <t>중국어: HSK 4
영어: 공인성적 불필요하나 TOEFL iBT 80/IELTS 6.0 수준 필요</t>
    <phoneticPr fontId="1" type="noConversion"/>
  </si>
  <si>
    <t>2.5</t>
    <phoneticPr fontId="1" type="noConversion"/>
  </si>
  <si>
    <t>http://sie.scut.edu.cn/main.htm</t>
    <phoneticPr fontId="1" type="noConversion"/>
  </si>
  <si>
    <t>학부 68 / 대학원 80</t>
    <phoneticPr fontId="1" type="noConversion"/>
  </si>
  <si>
    <t>학부 5.5 / 대학원 6.0</t>
  </si>
  <si>
    <t>HSK 4 180점 (Science, Engineering studies and Teaching Chinese to Speakers of Other Language; HSK band 5 with 180 scores for Liberal Arts, Economics &amp; Management Studies, Foreign Languages, Arts, Design and Sport Training에 한함)</t>
    <phoneticPr fontId="1" type="noConversion"/>
  </si>
  <si>
    <t>https://intl.hkbu.edu.hk/preview/student-exchange/incoming-students</t>
  </si>
  <si>
    <t>https://www.niigata-u.ac.jp/en/study/exchange/</t>
  </si>
  <si>
    <t>2.3 Niigata 학점</t>
    <phoneticPr fontId="1" type="noConversion"/>
  </si>
  <si>
    <t>공인성적 불필요하나 질본어 또는 영어로 수강 가능해야함</t>
    <phoneticPr fontId="1" type="noConversion"/>
  </si>
  <si>
    <t>https://oia-r.ntust.edu.tw/p/412-1060-8919.php?Lang=en</t>
  </si>
  <si>
    <t>2.44/4.3</t>
  </si>
  <si>
    <t>공인성적 불필요</t>
  </si>
  <si>
    <t>https://linktr.ee/binusexchange</t>
  </si>
  <si>
    <t>2.75</t>
  </si>
  <si>
    <t>- PTE, min 50; or MUET, min 5
- 공인영어성적 없을 경우 Home University Letter로 대체 가능</t>
    <phoneticPr fontId="1" type="noConversion"/>
  </si>
  <si>
    <t>https://dia.nuk.edu.tw/p/412-1034-4137.php?Lang=zh-tw</t>
  </si>
  <si>
    <t>http://study.cqu.edu.cn/info/1383/1633.htm</t>
    <phoneticPr fontId="1" type="noConversion"/>
  </si>
  <si>
    <t>3.0</t>
    <phoneticPr fontId="1" type="noConversion"/>
  </si>
  <si>
    <t>어학원 수강시 공인언어성적 불필요 / 학부본과: HSK 4 210점 이상 / 대학원: HSK 5 180점 이상 / 일부 프로그램 HSK 6이상 필요하므로 program list 참고 요망</t>
    <phoneticPr fontId="1" type="noConversion"/>
  </si>
  <si>
    <t>https://snnu.17gz.org/</t>
    <phoneticPr fontId="1" type="noConversion"/>
  </si>
  <si>
    <t>2.4/4</t>
    <phoneticPr fontId="1" type="noConversion"/>
  </si>
  <si>
    <t>http://www.cityu.edu.hk/class/exchange/content/inbound/course_info.aspx</t>
    <phoneticPr fontId="1" type="noConversion"/>
  </si>
  <si>
    <t>https://www.admo.cityu.edu.hk/intl/international/entreq#eng</t>
    <phoneticPr fontId="1" type="noConversion"/>
  </si>
  <si>
    <t>https://sites.google.com/kuis.ac.jp/intlstu/home?authuser=0</t>
    <phoneticPr fontId="1" type="noConversion"/>
  </si>
  <si>
    <t>Faculty of Global Liberal Arts</t>
  </si>
  <si>
    <t>7 classes per week (not credits)</t>
  </si>
  <si>
    <t>20 credits</t>
    <phoneticPr fontId="1" type="noConversion"/>
  </si>
  <si>
    <t>봄학기: 8월 / 가을학기: 2월</t>
    <phoneticPr fontId="1" type="noConversion"/>
  </si>
  <si>
    <t>https://sites.google.com/kuis.ac.jp/intlstu/home-eng/en-exchange/en-exoutline?authuser=0</t>
  </si>
  <si>
    <t>2024.04.01</t>
  </si>
  <si>
    <t>2024.07.31</t>
  </si>
  <si>
    <t>2023.09.25</t>
  </si>
  <si>
    <t>2023.10.25</t>
  </si>
  <si>
    <t>min. 1 course</t>
    <phoneticPr fontId="1" type="noConversion"/>
  </si>
  <si>
    <t>2023.09.30</t>
  </si>
  <si>
    <t>9 credits</t>
    <phoneticPr fontId="1" type="noConversion"/>
  </si>
  <si>
    <t>21 credits</t>
    <phoneticPr fontId="1" type="noConversion"/>
  </si>
  <si>
    <t>9월 중순</t>
    <phoneticPr fontId="1" type="noConversion"/>
  </si>
  <si>
    <t>https://itouch.cycu.edu.tw/active_system/CourseQuerySystem/eng/</t>
  </si>
  <si>
    <t>2024.02.19</t>
  </si>
  <si>
    <t>2024.06.21</t>
  </si>
  <si>
    <t>2023.10.31</t>
  </si>
  <si>
    <t>2023.11.15</t>
  </si>
  <si>
    <t>2024.02.26</t>
  </si>
  <si>
    <t>https://www.polyu.edu.hk/geo/docdrive/pdf/polyu_infosheet.pdf</t>
  </si>
  <si>
    <t>9 credits</t>
  </si>
  <si>
    <t>18 credits</t>
  </si>
  <si>
    <t>8월</t>
    <phoneticPr fontId="1" type="noConversion"/>
  </si>
  <si>
    <t>2024.01.15</t>
  </si>
  <si>
    <t>2024.05.11</t>
  </si>
  <si>
    <t>2023.09.15</t>
  </si>
  <si>
    <t>학부: 24 credits / 대학원: 14 credits</t>
    <phoneticPr fontId="1" type="noConversion"/>
  </si>
  <si>
    <t>봄학기: 9월 말 / 가을학기: 3월 말</t>
    <phoneticPr fontId="1" type="noConversion"/>
  </si>
  <si>
    <t>https://www.kansai-u.ac.jp/Kokusai/KUGFCourseGuide/</t>
  </si>
  <si>
    <t>2024.09.20</t>
  </si>
  <si>
    <t>2023.10.20</t>
  </si>
  <si>
    <t>International School of Technology and Management (ISTM)</t>
    <phoneticPr fontId="1" type="noConversion"/>
  </si>
  <si>
    <t>Depends on Home University</t>
    <phoneticPr fontId="1" type="noConversion"/>
  </si>
  <si>
    <t>https://www.fcu.edu.tw/</t>
  </si>
  <si>
    <t>2024.06.18</t>
  </si>
  <si>
    <t>2023.10.16</t>
  </si>
  <si>
    <t>1. https://www.meiji.ac.jp/cip/english/admissions/co7mm90000000461-att/co7mm900000004d1.pdf
2. https://www.meiji.ac.jp/cip/english/admissions/co7mm90000000461-att/co7mm900000004fa.pdf</t>
    <phoneticPr fontId="1" type="noConversion"/>
  </si>
  <si>
    <t>Fact Sheet 25-33 페이지 참조 https://www.meiji.ac.jp/cip/english/admissions/co7mm90000000461-att/co7mm900000004fa.pdf</t>
    <phoneticPr fontId="1" type="noConversion"/>
  </si>
  <si>
    <t>15 hours per week</t>
    <phoneticPr fontId="1" type="noConversion"/>
  </si>
  <si>
    <t>10월 중순</t>
    <phoneticPr fontId="1" type="noConversion"/>
  </si>
  <si>
    <t>https://www.meiji.ac.jp/cip/english/admissions/co7mm90000000461-att/co7mm900000004fa.pdf</t>
    <phoneticPr fontId="1" type="noConversion"/>
  </si>
  <si>
    <t>2024.09.19</t>
  </si>
  <si>
    <t>2023.09.22</t>
  </si>
  <si>
    <t>https://oic.nccu.edu.tw/Home/Download?FileId=F155ABB1-A34A-4A15-A5B1-9709A7AF22AF</t>
  </si>
  <si>
    <t>IMAS, EMBA, IMBA</t>
  </si>
  <si>
    <t>25 credits</t>
    <phoneticPr fontId="1" type="noConversion"/>
  </si>
  <si>
    <t>https://qrysub.nccu.edu.tw/</t>
  </si>
  <si>
    <t>16 credits</t>
  </si>
  <si>
    <t>26 credits</t>
  </si>
  <si>
    <t>9월</t>
    <phoneticPr fontId="1" type="noConversion"/>
  </si>
  <si>
    <t>2024.04.29</t>
  </si>
  <si>
    <t>12 credits</t>
    <phoneticPr fontId="1" type="noConversion"/>
  </si>
  <si>
    <t>18 credits</t>
    <phoneticPr fontId="1" type="noConversion"/>
  </si>
  <si>
    <t>기말고사 후 3주 소요</t>
    <phoneticPr fontId="1" type="noConversion"/>
  </si>
  <si>
    <t>https://drive.google.com/file/d/1ajcEtct_P7FhXHedk-s6_AdIAMRc4qT1/view</t>
  </si>
  <si>
    <t>Medicine, Pharmacy, Dentistry</t>
    <phoneticPr fontId="1" type="noConversion"/>
  </si>
  <si>
    <t>6 credits</t>
    <phoneticPr fontId="1" type="noConversion"/>
  </si>
  <si>
    <t>기말고사 후4-6주 소요</t>
    <phoneticPr fontId="1" type="noConversion"/>
  </si>
  <si>
    <t>https://gem.um.edu.my/inbound-long-term-module-selection</t>
  </si>
  <si>
    <t>2024.03.04</t>
  </si>
  <si>
    <t>2024.07.07</t>
  </si>
  <si>
    <t>1 credit</t>
    <phoneticPr fontId="1" type="noConversion"/>
  </si>
  <si>
    <t>48 credits</t>
    <phoneticPr fontId="1" type="noConversion"/>
  </si>
  <si>
    <t>2024.08.09</t>
  </si>
  <si>
    <t>https://www.ukm.my/pha/wp-content/uploads/2023/03/UKM-Factsheet-Inbound-Oct-2023-Intake.pdf</t>
  </si>
  <si>
    <t>Medicine, Dentistry, Pharmacy</t>
    <phoneticPr fontId="1" type="noConversion"/>
  </si>
  <si>
    <t>https://www.ukm.my/pha/etc/</t>
  </si>
  <si>
    <t>2024.07.21</t>
  </si>
  <si>
    <t>2024.01.05</t>
  </si>
  <si>
    <t>study levels only</t>
  </si>
  <si>
    <t>기말고사 후</t>
    <phoneticPr fontId="1" type="noConversion"/>
  </si>
  <si>
    <t>https://www.kimep.kz/current-students/en/course-offerings/</t>
  </si>
  <si>
    <t>2024.01.08</t>
  </si>
  <si>
    <t>2024.03.18</t>
  </si>
  <si>
    <t>https://www.u-fukui.ac.jp/wp/wp-content/uploads/FACT-SHEET-2023-2024ver1.pdf</t>
  </si>
  <si>
    <t>Medical Sciences</t>
    <phoneticPr fontId="1" type="noConversion"/>
  </si>
  <si>
    <t>10 hours per week (7 courses or 14 credits)</t>
    <phoneticPr fontId="1" type="noConversion"/>
  </si>
  <si>
    <t>https://www.u-fukui.ac.jp/eng/inbound/exchange/outline/</t>
  </si>
  <si>
    <t>2024.09.30</t>
  </si>
  <si>
    <t>2024.08.05</t>
  </si>
  <si>
    <t>https://www.titech.ac.jp/english/public-relations/pdf/databook-2022-2023-en.pdf</t>
  </si>
  <si>
    <t>10 hours per week</t>
    <phoneticPr fontId="1" type="noConversion"/>
  </si>
  <si>
    <t>교환학기 마지막 달</t>
    <phoneticPr fontId="1" type="noConversion"/>
  </si>
  <si>
    <t>https://www.titech.ac.jp/english/public-relations/education/relationship
https://search.star.titech.ac.jp/titech-ss/lang.act?forward=search.act&amp;lang=en&amp;</t>
    <phoneticPr fontId="1" type="noConversion"/>
  </si>
  <si>
    <t>2024.08.10</t>
  </si>
  <si>
    <t>2023.11.17</t>
  </si>
  <si>
    <t>2023.12.10</t>
  </si>
  <si>
    <t>Department of Mass Communication 수업정원 매우 적음</t>
    <phoneticPr fontId="1" type="noConversion"/>
  </si>
  <si>
    <t>2 credits</t>
    <phoneticPr fontId="1" type="noConversion"/>
  </si>
  <si>
    <t>Late February</t>
  </si>
  <si>
    <t>List of the Departments: http://english.tku.edu.tw/Academics.asp
Course Catalogs : http://esquery.tku.edu.tw/acad/default.asp?func=eng</t>
  </si>
  <si>
    <t>2023.09.11</t>
  </si>
  <si>
    <t>2023.11.30</t>
  </si>
  <si>
    <t>https://drive.google.com/file/d/10j_qctihEV4zdppBbPCiKkjvo5yS41_H/view?usp=sharing</t>
    <phoneticPr fontId="1" type="noConversion"/>
  </si>
  <si>
    <t>https://drive.google.com/file/d/10j_qctihEV4zdppBbPCiKkjvo5yS41_H/view?usp=sharing 참고</t>
    <phoneticPr fontId="1" type="noConversion"/>
  </si>
  <si>
    <t>7 classes (14 credits)</t>
    <phoneticPr fontId="1" type="noConversion"/>
  </si>
  <si>
    <t>8 classes (16 credits)</t>
    <phoneticPr fontId="1" type="noConversion"/>
  </si>
  <si>
    <t>10 days</t>
  </si>
  <si>
    <t>https://drive.google.com/file/d/10j_qctihEV4zdppBbPCiKkjvo5yS41_H/view?usp=sharing</t>
  </si>
  <si>
    <t>날짜미정</t>
    <phoneticPr fontId="1" type="noConversion"/>
  </si>
  <si>
    <t>9월 available</t>
    <phoneticPr fontId="1" type="noConversion"/>
  </si>
  <si>
    <t>6 classes per week</t>
    <phoneticPr fontId="1" type="noConversion"/>
  </si>
  <si>
    <t>22 credits (11 courses)</t>
    <phoneticPr fontId="1" type="noConversion"/>
  </si>
  <si>
    <t>8월 말</t>
    <phoneticPr fontId="1" type="noConversion"/>
  </si>
  <si>
    <t>https://www.cuc.ac.jp/eng/academics/index.html</t>
  </si>
  <si>
    <t>2024.04.19</t>
  </si>
  <si>
    <t>2024.07.26</t>
  </si>
  <si>
    <t>2023.10.13</t>
  </si>
  <si>
    <t>https://icae.scu.edu.tw/sites/default/files/2023-06/SU%20Factsheet%20Spring%202024.pdf</t>
    <phoneticPr fontId="1" type="noConversion"/>
  </si>
  <si>
    <t>종강 후 1개월 반 소요</t>
    <phoneticPr fontId="1" type="noConversion"/>
  </si>
  <si>
    <t>https://icae.scu.edu.tw/en/incoming/int-crcm</t>
  </si>
  <si>
    <t>2024.01.12</t>
  </si>
  <si>
    <t>2023.09.28</t>
  </si>
  <si>
    <t>2024.05.16</t>
  </si>
  <si>
    <t>2023.10.27</t>
  </si>
  <si>
    <t>https://international.ntua.edu.tw/ckfinder_upload/files/NTUA%20Exchange%20Student%20Instructions%20for%202023F2024S.pdf</t>
  </si>
  <si>
    <t>2024.04.04</t>
  </si>
  <si>
    <t>2023.10.30</t>
  </si>
  <si>
    <t>Faculty of Medicine</t>
  </si>
  <si>
    <t>10 credits</t>
    <phoneticPr fontId="1" type="noConversion"/>
  </si>
  <si>
    <t>기말고사 후 1개월 소요</t>
    <phoneticPr fontId="1" type="noConversion"/>
  </si>
  <si>
    <t>www.ubaya.ac.id and international.ubaya.ac.id</t>
  </si>
  <si>
    <t>2024.07.05</t>
  </si>
  <si>
    <t>2024.10.05</t>
  </si>
  <si>
    <t>2024.11.05</t>
  </si>
  <si>
    <t>https://ln.edu.hk/oge/download/fastfactsheet.pdf</t>
  </si>
  <si>
    <t xml:space="preserve">대부분 수강 가능하나 “CCC”, “LUE”, “GLA”로 시작하는 수업코드 수강 불가. 일부 수업 선수강 요건 있으므로 수강신청 전 course description 확인 필요 https://www.ln.edu.hk/reg/undergraduate-programmes/course-description </t>
    <phoneticPr fontId="1" type="noConversion"/>
  </si>
  <si>
    <t>12 credits</t>
  </si>
  <si>
    <t xml:space="preserve">18 credits </t>
  </si>
  <si>
    <t xml:space="preserve">https://www.ln.edu.hk/reg/undergraduate-programmes/course-description </t>
    <phoneticPr fontId="1" type="noConversion"/>
  </si>
  <si>
    <t>2023.06.06</t>
  </si>
  <si>
    <t>2024.02.09</t>
  </si>
  <si>
    <t>15 credits</t>
    <phoneticPr fontId="1" type="noConversion"/>
  </si>
  <si>
    <t>College of Japanese Language and Japanese Culture, School of Medicine and Health Science</t>
    <phoneticPr fontId="1" type="noConversion"/>
  </si>
  <si>
    <t>https://www.tsukuba.ac.jp/en/academics/organization-ug-list/, https://www.tsukuba.ac.jp/en/academics/g-list-since-ay-2020/</t>
  </si>
  <si>
    <t>2023.11.10</t>
  </si>
  <si>
    <t>1. https://drive.google.com/file/d/1FL2hsdPTWAJhUmx9lbI_6jpJjSx3K9Ag/view?usp=sharing
2. https://drive.google.com/file/d/1sC-gwcjRHqEzEYrlcJ-p49Kn0u5Bz_Z_/view?usp=sharing</t>
    <phoneticPr fontId="1" type="noConversion"/>
  </si>
  <si>
    <t>https://drive.google.com/file/d/1FL2hsdPTWAJhUmx9lbI_6jpJjSx3K9Ag/view?usp=sharing 참조</t>
    <phoneticPr fontId="1" type="noConversion"/>
  </si>
  <si>
    <t>학부: 9 credits / 대학원: 2 courses</t>
    <phoneticPr fontId="1" type="noConversion"/>
  </si>
  <si>
    <t>https://docs.google.com/spreadsheets/d/1cyL-CZ8HcM3OK7HuvT4dmvvu14K943jV/edit?usp=sharing&amp;ouid=117289981912489548948&amp;rtpof=true&amp;sd=true</t>
  </si>
  <si>
    <t>2024.04.03</t>
  </si>
  <si>
    <t>https://www.sutd.edu.sg/SUTD/media/SUTD/inbound-exchange-guide.pdf</t>
  </si>
  <si>
    <t>Architecture &amp; Sustainable Design (ASD) courses</t>
  </si>
  <si>
    <t>24 SUTD credits</t>
  </si>
  <si>
    <t>48 SUTD credits</t>
  </si>
  <si>
    <t>istd.sutd.edu.sg, epd.sutd.edu.sg, esd.sutd.edu.sg, dai.sutd.edu.sg, hass.sutd.edu.sg</t>
  </si>
  <si>
    <t>2024.01.22</t>
  </si>
  <si>
    <t>2024.04.27</t>
  </si>
  <si>
    <t>2024.03.03</t>
  </si>
  <si>
    <t>2023.08.31</t>
  </si>
  <si>
    <t>https://ciec.kwansei.ac.jp/study/exchange/outline/pdf/2023-24%20KGU%20Exchange%20Program%20Fact%20Sheet.pdf</t>
  </si>
  <si>
    <t>https://ciec.kwansei.ac.jp/study/exchange/ 참조</t>
    <phoneticPr fontId="1" type="noConversion"/>
  </si>
  <si>
    <t>7 KGU credits</t>
  </si>
  <si>
    <t>24 KGU credits</t>
  </si>
  <si>
    <t>9월 초</t>
    <phoneticPr fontId="1" type="noConversion"/>
  </si>
  <si>
    <t>2024.03.21</t>
  </si>
  <si>
    <t>2023.10.10</t>
  </si>
  <si>
    <t>https://international.ui.ac.id/wp-content/uploads/2022/09/Universitas-Indonesia-Fact-Sheet-Information-AY.2022-2023.pdf</t>
  </si>
  <si>
    <t>2025.02.12</t>
  </si>
  <si>
    <t>2025.06.17</t>
  </si>
  <si>
    <t>1 credit</t>
  </si>
  <si>
    <t>https://www.kiu.ac.jp/faculty/</t>
  </si>
  <si>
    <t>2024.04.08</t>
  </si>
  <si>
    <t>2024.07.30</t>
  </si>
  <si>
    <t>2024.10.31</t>
  </si>
  <si>
    <t>2024.11.30</t>
  </si>
  <si>
    <t>https://eduhk.hk/gao/uploads/file/202305/34a0b22ea8f14172707e505572b6c8c8.pdf</t>
  </si>
  <si>
    <t>교환학생 coure list 에 있는 수업 수강 가능</t>
    <phoneticPr fontId="1" type="noConversion"/>
  </si>
  <si>
    <t>February</t>
  </si>
  <si>
    <t>https://eduhk.hk/gao/articles/63</t>
  </si>
  <si>
    <t>2024.05.28</t>
  </si>
  <si>
    <t>2023.09.29</t>
  </si>
  <si>
    <t>2023.10.06</t>
  </si>
  <si>
    <t>https://en.apu.ac.jp/abroad/prospective/incoming/course/List_of_Restricted_Courses.pdf</t>
  </si>
  <si>
    <t>14 credits</t>
    <phoneticPr fontId="1" type="noConversion"/>
  </si>
  <si>
    <t>10월 초</t>
    <phoneticPr fontId="1" type="noConversion"/>
  </si>
  <si>
    <t>https://en.apu.ac.jp/abroad/prospective/incoming/course/General_Course_List.pdf</t>
    <phoneticPr fontId="1" type="noConversion"/>
  </si>
  <si>
    <t>2024.06.01</t>
  </si>
  <si>
    <t>2023.10.22</t>
  </si>
  <si>
    <t>Faculy of Health Science는 위치가 멀어 수강하기 어려움</t>
    <phoneticPr fontId="1" type="noConversion"/>
  </si>
  <si>
    <t>min. 7 courses</t>
    <phoneticPr fontId="1" type="noConversion"/>
  </si>
  <si>
    <t>https://www.tmu.ac.jp/english/education/faculty.html</t>
  </si>
  <si>
    <t>2024.08.12</t>
  </si>
  <si>
    <t>https://drive.google.com/file/d/15VSw-qmFqvWBEvWigSQy2FfavVJx66Oz/view?usp=sharing</t>
    <phoneticPr fontId="1" type="noConversion"/>
  </si>
  <si>
    <t>26 credits</t>
    <phoneticPr fontId="1" type="noConversion"/>
  </si>
  <si>
    <t>https://admission-is.bnu.edu.cn/english/admissionprogram/nondegreeprogram/chineselearningprogram/index.html</t>
    <phoneticPr fontId="1" type="noConversion"/>
  </si>
  <si>
    <t>2024.02월 중순</t>
    <phoneticPr fontId="1" type="noConversion"/>
  </si>
  <si>
    <t>2024.06월 중순</t>
    <phoneticPr fontId="1" type="noConversion"/>
  </si>
  <si>
    <t>Faculty of Economics and Management</t>
    <phoneticPr fontId="1" type="noConversion"/>
  </si>
  <si>
    <t>다음 학기 시작 후 2주</t>
    <phoneticPr fontId="1" type="noConversion"/>
  </si>
  <si>
    <t>http://lxs.ecnu.edu.cn/EN/msg.php?id=3</t>
  </si>
  <si>
    <t>2024.02.24</t>
    <phoneticPr fontId="1" type="noConversion"/>
  </si>
  <si>
    <t>Medical Science</t>
    <phoneticPr fontId="1" type="noConversion"/>
  </si>
  <si>
    <t>202.03월 초</t>
    <phoneticPr fontId="1" type="noConversion"/>
  </si>
  <si>
    <t>2024.07월 중순</t>
    <phoneticPr fontId="1" type="noConversion"/>
  </si>
  <si>
    <t>24 credits</t>
    <phoneticPr fontId="1" type="noConversion"/>
  </si>
  <si>
    <t>봄학기: 7월 초 / 가을학기: 1월 초</t>
    <phoneticPr fontId="1" type="noConversion"/>
  </si>
  <si>
    <t>https://ipo.wh.sdu.edu.cn/kristudy/info/1021/1761.htm</t>
    <phoneticPr fontId="1" type="noConversion"/>
  </si>
  <si>
    <t>2024.02.25</t>
    <phoneticPr fontId="1" type="noConversion"/>
  </si>
  <si>
    <t>2024.07.08</t>
    <phoneticPr fontId="1" type="noConversion"/>
  </si>
  <si>
    <t>https://drive.google.com/file/d/15m0L1EVjkj3Q9dpbBL71UGRaA1e8BSjE/view?usp=sharing</t>
    <phoneticPr fontId="1" type="noConversion"/>
  </si>
  <si>
    <t>http://sie.scut.edu.cn/29026/list.htm</t>
    <phoneticPr fontId="1" type="noConversion"/>
  </si>
  <si>
    <t>2024.02</t>
    <phoneticPr fontId="1" type="noConversion"/>
  </si>
  <si>
    <t>2024.07</t>
    <phoneticPr fontId="1" type="noConversion"/>
  </si>
  <si>
    <t>https://intl.hkbu.edu.hk/f/upload/2977/HKBU_Fact_Sheet_2023_24_2.pdf</t>
  </si>
  <si>
    <t>https://ar.hkbu.edu.hk/student-services/incoming-exchange/course-list</t>
  </si>
  <si>
    <t>10월</t>
    <phoneticPr fontId="1" type="noConversion"/>
  </si>
  <si>
    <t>https://www.niigata-u.ac.jp/en/study/japanese-language/</t>
  </si>
  <si>
    <t>Global Development Engineering Program, Graduate Institute of Management
Graduate Institute of Colour and Illumination Technology
Graduate Institute of Applied Science and Technology
Bachelor Degree Program of Applied Science and Technology
Department of Design only open for Master-Degree student.</t>
    <phoneticPr fontId="1" type="noConversion"/>
  </si>
  <si>
    <t>학부: 9 credits / 대학원: 1 course</t>
    <phoneticPr fontId="1" type="noConversion"/>
  </si>
  <si>
    <t>학부 25 credits</t>
    <phoneticPr fontId="1" type="noConversion"/>
  </si>
  <si>
    <t>8월 E-성적표 제공</t>
    <phoneticPr fontId="1" type="noConversion"/>
  </si>
  <si>
    <t>bit.ly/SEFactsheet2024</t>
    <phoneticPr fontId="1" type="noConversion"/>
  </si>
  <si>
    <t>수강가능학과: 
BINUS International Senayan Campus: Fashion, Business, Computer Science, Accounting, Graphic Design and New Media, Communication, Business Information System, 
BINUS Kemanggisan: Hotel Management, Tourism, Computer Science. Accounting, Civil &amp; Industrial Engineering, Management, Marketing communication, Business Law., English Literature, Architecture
BINUS Alam Sutera: International Business Management, Computer Science, International Relations, Food Technology
BINUS Bekasi: Bar &amp; Hotel Management</t>
    <phoneticPr fontId="1" type="noConversion"/>
  </si>
  <si>
    <t>16 SCU</t>
    <phoneticPr fontId="1" type="noConversion"/>
  </si>
  <si>
    <t>학부: 24 SCUs / 대학원 16 SCUs (business courses only)</t>
    <phoneticPr fontId="1" type="noConversion"/>
  </si>
  <si>
    <t>https://linktr.ee/binusexchange</t>
    <phoneticPr fontId="1" type="noConversion"/>
  </si>
  <si>
    <t>https://drive.google.com/drive/folders/1TvdI0jITY-6Kzue25J7pJuzaxBbHcNRv?usp=drive_link</t>
    <phoneticPr fontId="1" type="noConversion"/>
  </si>
  <si>
    <t>Academic-
https://www.nuk.edu.tw/p/412-1000-221.php?Lang=en
Course schedule-
https://course.nuk.edu.tw/QueryCourse/EngQueryCo
urse.asp</t>
    <phoneticPr fontId="1" type="noConversion"/>
  </si>
  <si>
    <t>2023.11.01</t>
  </si>
  <si>
    <t>2023.11.11</t>
  </si>
  <si>
    <t>List of programs 참고요망</t>
    <phoneticPr fontId="1" type="noConversion"/>
  </si>
  <si>
    <t>http://english.cqu.edu.cn/Academics/Faculties_and_Schools.htm</t>
    <phoneticPr fontId="1" type="noConversion"/>
  </si>
  <si>
    <t>12 creidts</t>
    <phoneticPr fontId="1" type="noConversion"/>
  </si>
  <si>
    <t>학기 마지막 주</t>
    <phoneticPr fontId="1" type="noConversion"/>
  </si>
  <si>
    <t>2023.11.14</t>
    <phoneticPr fontId="1" type="noConversion"/>
  </si>
  <si>
    <t>https://drive.google.com/file/d/17gcyfG3E4b-ah-hwoc3bCzJNZ-l_tVOZ/view?usp=sharing</t>
    <phoneticPr fontId="1" type="noConversion"/>
  </si>
  <si>
    <t>1) Department of Chinese and History (CAH); 2) Department of English (EN); 3) Department of Linguistics and Translation (LT); 4) Department of Media and Communication (COM); 5) Department of Public and International Affairs (PIA); 6) Department of Social and Behavioural Sciences (SS); and 7) Chan Feng Men-ling Chan Shuk-lin Language Centre (LC)</t>
    <phoneticPr fontId="1" type="noConversion"/>
  </si>
  <si>
    <t>2024.05.13</t>
    <phoneticPr fontId="1" type="noConversion"/>
  </si>
  <si>
    <t>2024.02.09</t>
    <phoneticPr fontId="1" type="noConversion"/>
  </si>
  <si>
    <t>2023.10 초</t>
    <phoneticPr fontId="1" type="noConversion"/>
  </si>
  <si>
    <t>6</t>
  </si>
  <si>
    <t>7</t>
  </si>
  <si>
    <t>8</t>
  </si>
  <si>
    <t>9</t>
  </si>
  <si>
    <t>11</t>
  </si>
  <si>
    <t>12</t>
  </si>
  <si>
    <t>13</t>
  </si>
  <si>
    <t>14</t>
  </si>
  <si>
    <t>15</t>
  </si>
  <si>
    <t>17</t>
  </si>
  <si>
    <t>18</t>
  </si>
  <si>
    <t>19</t>
  </si>
  <si>
    <t>20</t>
  </si>
  <si>
    <t>21</t>
  </si>
  <si>
    <t>22</t>
  </si>
  <si>
    <t>23</t>
  </si>
  <si>
    <t>24</t>
  </si>
  <si>
    <t>25</t>
  </si>
  <si>
    <t>27</t>
  </si>
  <si>
    <t>28</t>
  </si>
  <si>
    <t>29</t>
  </si>
  <si>
    <t>30</t>
  </si>
  <si>
    <t>31</t>
  </si>
  <si>
    <t>32</t>
  </si>
  <si>
    <t>33</t>
  </si>
  <si>
    <t>34</t>
  </si>
  <si>
    <t>35</t>
  </si>
  <si>
    <t>37</t>
  </si>
  <si>
    <t>38</t>
  </si>
  <si>
    <t>39</t>
  </si>
  <si>
    <t>40</t>
  </si>
  <si>
    <t>41</t>
  </si>
  <si>
    <t>43</t>
  </si>
  <si>
    <t>44</t>
  </si>
  <si>
    <t>48</t>
  </si>
  <si>
    <t>49</t>
  </si>
  <si>
    <t>50</t>
  </si>
  <si>
    <t>51</t>
  </si>
  <si>
    <t>52</t>
  </si>
  <si>
    <t>53</t>
  </si>
  <si>
    <t>55</t>
  </si>
  <si>
    <t>56</t>
  </si>
  <si>
    <t>57</t>
  </si>
  <si>
    <t>58</t>
  </si>
  <si>
    <t>59</t>
  </si>
  <si>
    <t>62</t>
  </si>
  <si>
    <t>63</t>
  </si>
  <si>
    <t>66</t>
  </si>
  <si>
    <t>67</t>
  </si>
  <si>
    <t>68</t>
  </si>
  <si>
    <t>69</t>
  </si>
  <si>
    <t>71</t>
  </si>
  <si>
    <t>72</t>
  </si>
  <si>
    <t>73</t>
  </si>
  <si>
    <t>74</t>
  </si>
  <si>
    <t>75</t>
  </si>
  <si>
    <t>76</t>
  </si>
  <si>
    <t>77</t>
  </si>
  <si>
    <t>78</t>
  </si>
  <si>
    <t>81</t>
  </si>
  <si>
    <t>82</t>
  </si>
  <si>
    <t>83</t>
  </si>
  <si>
    <t>84</t>
  </si>
  <si>
    <t>87</t>
  </si>
  <si>
    <t>88</t>
  </si>
  <si>
    <t>89</t>
  </si>
  <si>
    <t>90</t>
  </si>
  <si>
    <t>91</t>
  </si>
  <si>
    <t>92</t>
  </si>
  <si>
    <t>93</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</si>
  <si>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</si>
  <si>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</si>
  <si>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</si>
  <si>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</si>
  <si>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</si>
  <si>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</si>
  <si>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</si>
  <si>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</si>
  <si>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</si>
  <si>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</si>
  <si>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</si>
  <si>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</si>
  <si>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</si>
  <si>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</si>
  <si>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</si>
  <si>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</si>
  <si>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</si>
  <si>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</si>
  <si>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</si>
  <si>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</si>
  <si>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</si>
  <si>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</si>
  <si>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</si>
  <si>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</si>
  <si>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</si>
  <si>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</si>
  <si>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</si>
  <si>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</si>
  <si>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</si>
  <si>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</si>
  <si>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</si>
  <si>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r>
      <t xml:space="preserve">  &lt;</t>
    </r>
    <r>
      <rPr>
        <b/>
        <sz val="14"/>
        <color theme="0"/>
        <rFont val="맑은 고딕"/>
        <family val="3"/>
        <charset val="129"/>
      </rPr>
      <t>필독</t>
    </r>
    <r>
      <rPr>
        <b/>
        <sz val="14"/>
        <color theme="0"/>
        <rFont val="Arial"/>
        <family val="2"/>
      </rPr>
      <t xml:space="preserve">! </t>
    </r>
    <r>
      <rPr>
        <b/>
        <sz val="14"/>
        <color theme="0"/>
        <rFont val="맑은 고딕"/>
        <family val="3"/>
        <charset val="129"/>
      </rPr>
      <t>지원</t>
    </r>
    <r>
      <rPr>
        <b/>
        <sz val="14"/>
        <color theme="0"/>
        <rFont val="Arial"/>
        <family val="2"/>
      </rPr>
      <t xml:space="preserve"> </t>
    </r>
    <r>
      <rPr>
        <b/>
        <sz val="14"/>
        <color theme="0"/>
        <rFont val="맑은 고딕"/>
        <family val="3"/>
        <charset val="129"/>
      </rPr>
      <t>전</t>
    </r>
    <r>
      <rPr>
        <b/>
        <sz val="14"/>
        <color theme="0"/>
        <rFont val="Arial"/>
        <family val="2"/>
      </rPr>
      <t xml:space="preserve"> </t>
    </r>
    <r>
      <rPr>
        <b/>
        <sz val="14"/>
        <color theme="0"/>
        <rFont val="맑은 고딕"/>
        <family val="3"/>
        <charset val="129"/>
      </rPr>
      <t>유의사항</t>
    </r>
    <r>
      <rPr>
        <b/>
        <sz val="14"/>
        <color theme="0"/>
        <rFont val="Arial"/>
        <family val="2"/>
      </rPr>
      <t>&gt;</t>
    </r>
    <phoneticPr fontId="1" type="noConversion"/>
  </si>
  <si>
    <t>평균평점(GPA) 변환기</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</si>
  <si>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</si>
  <si>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</si>
  <si>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t>◈평균평점(GPA) 변환기◈</t>
    <phoneticPr fontId="1" type="noConversion"/>
  </si>
  <si>
    <t>4.5만점 기준 본인 성적 입력 ▶▶▶</t>
    <phoneticPr fontId="1" type="noConversion"/>
  </si>
  <si>
    <t>4.3만점 기준 성적</t>
    <phoneticPr fontId="1" type="noConversion"/>
  </si>
  <si>
    <t>4.0만점 기준 성적</t>
    <phoneticPr fontId="1" type="noConversion"/>
  </si>
  <si>
    <t>100점만점 기준 성적</t>
    <phoneticPr fontId="1" type="noConversion"/>
  </si>
  <si>
    <r>
      <t xml:space="preserve">  1. 현지 코로나19 상황 및 파견대학 결정에 따라 2024학년도 1학기 </t>
    </r>
    <r>
      <rPr>
        <b/>
        <u/>
        <sz val="10"/>
        <rFont val="맑은 고딕"/>
        <family val="3"/>
        <charset val="129"/>
        <scheme val="minor"/>
      </rPr>
      <t>파견대학 정보가 변경</t>
    </r>
    <r>
      <rPr>
        <sz val="10"/>
        <rFont val="맑은 고딕"/>
        <family val="3"/>
        <charset val="129"/>
        <scheme val="minor"/>
      </rPr>
      <t xml:space="preserve">되거나 </t>
    </r>
    <r>
      <rPr>
        <b/>
        <u/>
        <sz val="10"/>
        <rFont val="맑은 고딕"/>
        <family val="3"/>
        <charset val="129"/>
        <scheme val="minor"/>
      </rPr>
      <t>프로그램이 취소</t>
    </r>
    <r>
      <rPr>
        <sz val="10"/>
        <rFont val="맑은 고딕"/>
        <family val="3"/>
        <charset val="129"/>
        <scheme val="minor"/>
      </rPr>
      <t xml:space="preserve">될 수 있습니다.
  2. 파견대학 배정 이후 상대교에서 프로그램을 취소하는 경우 다음 모집에 재지원이 가능하나 </t>
    </r>
    <r>
      <rPr>
        <b/>
        <u/>
        <sz val="10"/>
        <rFont val="맑은 고딕"/>
        <family val="3"/>
        <charset val="129"/>
        <scheme val="minor"/>
      </rPr>
      <t>그 외의 경우(온라인옵션 제공, 개인적인 사유로 인한 취소 등)에는 이후 국제처 프로그램에 참여할 수 없습니다</t>
    </r>
    <r>
      <rPr>
        <sz val="10"/>
        <rFont val="맑은 고딕"/>
        <family val="3"/>
        <charset val="129"/>
        <scheme val="minor"/>
      </rPr>
      <t xml:space="preserve">.
  3. </t>
    </r>
    <r>
      <rPr>
        <b/>
        <u/>
        <sz val="10"/>
        <rFont val="맑은 고딕"/>
        <family val="3"/>
        <charset val="129"/>
        <scheme val="minor"/>
      </rPr>
      <t>파견인원 및 지원자격의 모든 내용을 확인</t>
    </r>
    <r>
      <rPr>
        <sz val="10"/>
        <rFont val="맑은 고딕"/>
        <family val="3"/>
        <charset val="129"/>
        <scheme val="minor"/>
      </rPr>
      <t xml:space="preserve"> 후 해당 내용을 참고하여 지원하시기 바랍니다.
  4. 비고란에 </t>
    </r>
    <r>
      <rPr>
        <b/>
        <u/>
        <sz val="10"/>
        <rFont val="맑은 고딕"/>
        <family val="3"/>
        <charset val="129"/>
        <scheme val="minor"/>
      </rPr>
      <t>지원학과(프로그램) 및 지원 캠퍼스를 반드시 기재</t>
    </r>
    <r>
      <rPr>
        <sz val="10"/>
        <rFont val="맑은 고딕"/>
        <family val="3"/>
        <charset val="129"/>
        <scheme val="minor"/>
      </rPr>
      <t xml:space="preserve">하시기 바랍니다. (비고란 미입력으로 인한 불이익은 학생 본인 책임)
  5. 반드시 지원 대학의 국제처 홈페이지를 방문하여 </t>
    </r>
    <r>
      <rPr>
        <b/>
        <u/>
        <sz val="10"/>
        <color rgb="FFFF0000"/>
        <rFont val="맑은 고딕"/>
        <family val="3"/>
        <charset val="129"/>
        <scheme val="minor"/>
      </rPr>
      <t>교환학생 수강가능 강좌 및 지원가능 학과를 확인한 후 지원</t>
    </r>
    <r>
      <rPr>
        <sz val="10"/>
        <rFont val="맑은 고딕"/>
        <family val="3"/>
        <charset val="129"/>
        <scheme val="minor"/>
      </rPr>
      <t xml:space="preserve">하시기 바랍니다. 
  6. 지원자는 </t>
    </r>
    <r>
      <rPr>
        <b/>
        <u/>
        <sz val="10"/>
        <rFont val="맑은 고딕"/>
        <family val="3"/>
        <charset val="129"/>
        <scheme val="minor"/>
      </rPr>
      <t>본교에서 요구하는 지원자격을 반드시 충족</t>
    </r>
    <r>
      <rPr>
        <sz val="10"/>
        <rFont val="맑은 고딕"/>
        <family val="3"/>
        <charset val="129"/>
        <scheme val="minor"/>
      </rPr>
      <t xml:space="preserve">해야 하며, </t>
    </r>
    <r>
      <rPr>
        <b/>
        <u/>
        <sz val="10"/>
        <rFont val="맑은 고딕"/>
        <family val="3"/>
        <charset val="129"/>
        <scheme val="minor"/>
      </rPr>
      <t>추가적으로 상대교에서 제시하는 지원자격(GPA, 최소 어학기준, 선수과목 수강, 이수학점 충족, 최소 수료학기 등)도 충족</t>
    </r>
    <r>
      <rPr>
        <sz val="10"/>
        <rFont val="맑은 고딕"/>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맑은 고딕"/>
        <family val="3"/>
        <charset val="129"/>
        <scheme val="minor"/>
      </rPr>
      <t>신청기간 이후 어학 성적 교체 불가</t>
    </r>
    <r>
      <rPr>
        <sz val="10"/>
        <rFont val="맑은 고딕"/>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맑은 고딕"/>
        <family val="3"/>
        <charset val="129"/>
        <scheme val="minor"/>
      </rPr>
      <t>반드시 파견 지원대학 홈페이지에서 지원자격을 확인</t>
    </r>
    <r>
      <rPr>
        <sz val="10"/>
        <rFont val="맑은 고딕"/>
        <family val="3"/>
        <charset val="129"/>
        <scheme val="minor"/>
      </rPr>
      <t>하시기 바랍니다.
  10. 매학기 학교별 경쟁률이 상이하므로 정확한 커트라인과 경쟁률은 공지가 어려우니 양해바랍니다.</t>
    </r>
    <phoneticPr fontId="1" type="noConversion"/>
  </si>
  <si>
    <t>홍콩</t>
    <phoneticPr fontId="1" type="noConversion"/>
  </si>
  <si>
    <t>인도네시아</t>
    <phoneticPr fontId="1" type="noConversion"/>
  </si>
  <si>
    <t>카자흐스탄</t>
    <phoneticPr fontId="1" type="noConversion"/>
  </si>
  <si>
    <t>말레이시아</t>
    <phoneticPr fontId="1" type="noConversion"/>
  </si>
  <si>
    <t>싱가포르</t>
    <phoneticPr fontId="1" type="noConversion"/>
  </si>
  <si>
    <t>아르헨티나</t>
    <phoneticPr fontId="1" type="noConversion"/>
  </si>
  <si>
    <t>브라질</t>
    <phoneticPr fontId="1" type="noConversion"/>
  </si>
  <si>
    <t>호주</t>
    <phoneticPr fontId="1" type="noConversion"/>
  </si>
  <si>
    <t>캐나다</t>
    <phoneticPr fontId="1" type="noConversion"/>
  </si>
  <si>
    <t>멕시코</t>
    <phoneticPr fontId="1" type="noConversion"/>
  </si>
  <si>
    <t>미국</t>
    <phoneticPr fontId="1" type="noConversion"/>
  </si>
  <si>
    <t>오스트리아</t>
    <phoneticPr fontId="1" type="noConversion"/>
  </si>
  <si>
    <t>벨기에</t>
    <phoneticPr fontId="1" type="noConversion"/>
  </si>
  <si>
    <t>체코</t>
    <phoneticPr fontId="1" type="noConversion"/>
  </si>
  <si>
    <t>덴마크</t>
    <phoneticPr fontId="1" type="noConversion"/>
  </si>
  <si>
    <t>핀란드</t>
    <phoneticPr fontId="1" type="noConversion"/>
  </si>
  <si>
    <t>프랑스</t>
    <phoneticPr fontId="1" type="noConversion"/>
  </si>
  <si>
    <t>독일</t>
    <phoneticPr fontId="1" type="noConversion"/>
  </si>
  <si>
    <t>이탈리아</t>
    <phoneticPr fontId="1" type="noConversion"/>
  </si>
  <si>
    <t>리투아니아</t>
    <phoneticPr fontId="1" type="noConversion"/>
  </si>
  <si>
    <t>룩셈부르크</t>
    <phoneticPr fontId="1" type="noConversion"/>
  </si>
  <si>
    <t>네덜란드</t>
    <phoneticPr fontId="1" type="noConversion"/>
  </si>
  <si>
    <t>폴란드</t>
    <phoneticPr fontId="1" type="noConversion"/>
  </si>
  <si>
    <t>스페인</t>
    <phoneticPr fontId="1" type="noConversion"/>
  </si>
  <si>
    <t>스웨덴</t>
    <phoneticPr fontId="1" type="noConversion"/>
  </si>
  <si>
    <t>스위스</t>
    <phoneticPr fontId="1" type="noConversion"/>
  </si>
  <si>
    <t>영국</t>
    <phoneticPr fontId="1" type="noConversion"/>
  </si>
  <si>
    <t>Information Technology &amp; Computer Science</t>
    <phoneticPr fontId="1" type="noConversion"/>
  </si>
  <si>
    <t>1. School of Business Management 2. International Business School 3. Institute of Engineering 4. School of Law 5. School of Sport Studies 6. Institute of Future Environments</t>
    <phoneticPr fontId="1" type="noConversion"/>
  </si>
  <si>
    <t>지원가능학과 1. School of Business Management 2. International Business School 3. Institute of Engineering 4. School of Law 5. School of Sport Studies 6. Institute of Future Environments</t>
    <phoneticPr fontId="1" type="noConversion"/>
  </si>
  <si>
    <t>중국</t>
    <phoneticPr fontId="1" type="noConversion"/>
  </si>
  <si>
    <t>일본</t>
    <phoneticPr fontId="1" type="noConversion"/>
  </si>
  <si>
    <t>대만</t>
    <phoneticPr fontId="1" type="noConversion"/>
  </si>
  <si>
    <t>중국 불가</t>
    <phoneticPr fontId="1" type="noConversion"/>
  </si>
  <si>
    <t>일본 불가</t>
    <phoneticPr fontId="1" type="noConversion"/>
  </si>
  <si>
    <t>대만, 중국, 홍콩, 마카오 불가</t>
    <phoneticPr fontId="1" type="noConversion"/>
  </si>
  <si>
    <t>대만 불가</t>
    <phoneticPr fontId="1" type="noConversion"/>
  </si>
  <si>
    <t>파견인원</t>
    <phoneticPr fontId="1" type="noConversion"/>
  </si>
  <si>
    <t>The University of Kansas</t>
    <phoneticPr fontId="1" type="noConversion"/>
  </si>
  <si>
    <t>https://studyabroad.ku.edu/exchangestudents</t>
    <phoneticPr fontId="1" type="noConversion"/>
  </si>
  <si>
    <t xml:space="preserve">For undergraduates: 79 (18 minimum subscore) || For graduates: 80 (20 minimum subscore) </t>
    <phoneticPr fontId="1" type="noConversion"/>
  </si>
  <si>
    <t>For undergraduates and graduates: 6.5 (6.0 minimum subscore)</t>
    <phoneticPr fontId="1" type="noConversion"/>
  </si>
  <si>
    <t>For undergraduates: PTE Academic: 53 || For graduates: PTE Academic: 60 (55 minimum subscore)</t>
    <phoneticPr fontId="1" type="noConversion"/>
  </si>
  <si>
    <t>If undergraduate students do not have one of the above test scores, they will be required to take our online English placement test. Our Applied English Center (AEC) administers the Pearson Versant Proctored test to determine English ability if the student does not have standardized test scores. The AEC uses the test to determine whether the student meets all English requirements, must enroll part-time in English courses, or must enroll full time in English courses. More details about our English requirements can be found online at https://aec.ku.edu/english-requirements.</t>
    <phoneticPr fontId="1" type="noConversion"/>
  </si>
  <si>
    <t>School of Medicine, Law School, Athletic Training. In all departments, we cannot guarantee specific courses</t>
    <phoneticPr fontId="1" type="noConversion"/>
  </si>
  <si>
    <t>12 (9 for graduates)</t>
    <phoneticPr fontId="1" type="noConversion"/>
  </si>
  <si>
    <t>15 (12 for graduates)</t>
    <phoneticPr fontId="1" type="noConversion"/>
  </si>
  <si>
    <t>Transcripts are available for students to purchase approximately one week after exams. Transcripts will be provided by our office to the student and their home university free of charge approximately one month after the end of exams.</t>
    <phoneticPr fontId="1" type="noConversion"/>
  </si>
  <si>
    <t>https://ku.edu/schools-departments</t>
    <phoneticPr fontId="1" type="noConversion"/>
  </si>
  <si>
    <t>2024.01.07</t>
    <phoneticPr fontId="1" type="noConversion"/>
  </si>
  <si>
    <t>2023.10.12</t>
    <phoneticPr fontId="1" type="noConversion"/>
  </si>
  <si>
    <t>University of California, San Diego</t>
    <phoneticPr fontId="1" type="noConversion"/>
  </si>
  <si>
    <t>https://global.ucsd.edu/programs-partnerships/global-exchange-programs/gep-inbound.html</t>
    <phoneticPr fontId="1" type="noConversion"/>
  </si>
  <si>
    <t>83</t>
    <phoneticPr fontId="1" type="noConversion"/>
  </si>
  <si>
    <t>Duolingo 115</t>
    <phoneticPr fontId="1" type="noConversion"/>
  </si>
  <si>
    <t>12 units</t>
    <phoneticPr fontId="1" type="noConversion"/>
  </si>
  <si>
    <t>22 units</t>
    <phoneticPr fontId="1" type="noConversion"/>
  </si>
  <si>
    <t xml:space="preserve">Students can submit a request as soon as grades have been finalized at the end of the quarter. Transcript requests are typically processed the same business day.
</t>
    <phoneticPr fontId="1" type="noConversion"/>
  </si>
  <si>
    <t>https://catalog.ucsd.edu/front/courses.html</t>
    <phoneticPr fontId="1" type="noConversion"/>
  </si>
  <si>
    <t>Taylor's University</t>
    <phoneticPr fontId="1" type="noConversion"/>
  </si>
  <si>
    <t>https://university.taylors.edu.my/en/study/study-enrichment/student-exchange-and-mobility.html</t>
    <phoneticPr fontId="1" type="noConversion"/>
  </si>
  <si>
    <t>16 credits</t>
    <phoneticPr fontId="1" type="noConversion"/>
  </si>
  <si>
    <t>성적발표 후 6주 소요</t>
    <phoneticPr fontId="1" type="noConversion"/>
  </si>
  <si>
    <t>2024. 4. 15</t>
    <phoneticPr fontId="1" type="noConversion"/>
  </si>
  <si>
    <t>2023. 8. 26</t>
    <phoneticPr fontId="1" type="noConversion"/>
  </si>
  <si>
    <t>Sophia University</t>
    <phoneticPr fontId="1" type="noConversion"/>
  </si>
  <si>
    <t>https://piloti.sophia.ac.jp/eng/studyabroad/exchangeprograms/</t>
    <phoneticPr fontId="1" type="noConversion"/>
  </si>
  <si>
    <t>https://piloti.sophia.ac.jp/assets/uploads/2023/02/28150425/23A_FACT_SHEETSophia_202303.pdf</t>
    <phoneticPr fontId="1" type="noConversion"/>
  </si>
  <si>
    <t>SPSF (Sophia Program for Sustainable Futures)</t>
    <phoneticPr fontId="1" type="noConversion"/>
  </si>
  <si>
    <t>10 hours/week</t>
    <phoneticPr fontId="1" type="noConversion"/>
  </si>
  <si>
    <t>https://piloti.sophia.ac.jp/eng/studyabroad/exchangeprograms/application_info/registration/</t>
    <phoneticPr fontId="1" type="noConversion"/>
  </si>
  <si>
    <t>2024. 4. 1</t>
    <phoneticPr fontId="1" type="noConversion"/>
  </si>
  <si>
    <t>2024. 7. 31</t>
    <phoneticPr fontId="1" type="noConversion"/>
  </si>
  <si>
    <t>2023.11.10</t>
    <phoneticPr fontId="1" type="noConversion"/>
  </si>
  <si>
    <t>Faculty of Business</t>
    <phoneticPr fontId="1" type="noConversion"/>
  </si>
  <si>
    <t>School of Engineering</t>
    <phoneticPr fontId="1" type="noConversion"/>
  </si>
  <si>
    <t>Faculty of Social Sciences</t>
    <phoneticPr fontId="1" type="noConversion"/>
  </si>
  <si>
    <t>날짜미정</t>
  </si>
  <si>
    <t>서울캠퍼스 인문과학대학, 사회과학대학, 정책대학, 국제학부 학생만 지원 가능 &gt; College of Liberal Arts and Social Sciences로 파견 예정</t>
    <phoneticPr fontId="1" type="noConversion"/>
  </si>
  <si>
    <t>d</t>
  </si>
  <si>
    <t>Business and Creative Business programmes 지원가능</t>
    <phoneticPr fontId="1" type="noConversion"/>
  </si>
  <si>
    <t>네덜란드 국적소유자 불가</t>
    <phoneticPr fontId="1" type="noConversion"/>
  </si>
  <si>
    <t>폴란드 국적 소유자 제한</t>
    <phoneticPr fontId="1" type="noConversion"/>
  </si>
  <si>
    <t>프랑스 국적소유자 제한</t>
    <phoneticPr fontId="1" type="noConversion"/>
  </si>
  <si>
    <t>2024.02.01</t>
  </si>
  <si>
    <t>2024.07.15</t>
  </si>
  <si>
    <t>2023.06.01</t>
  </si>
  <si>
    <t>2023.09.01</t>
  </si>
  <si>
    <t>2024.02.05</t>
  </si>
  <si>
    <t>2023.10.02</t>
  </si>
  <si>
    <t>2023.01.10</t>
  </si>
  <si>
    <t>2023.12.07</t>
  </si>
  <si>
    <t>2023.12.09</t>
  </si>
  <si>
    <t>2024.07.27</t>
  </si>
  <si>
    <t>2024.01.01</t>
  </si>
  <si>
    <t>2024.07.01</t>
  </si>
  <si>
    <t>2024.02.02</t>
  </si>
  <si>
    <t>2024.06.28</t>
  </si>
  <si>
    <t>2024.04.28</t>
  </si>
  <si>
    <t>2024.02.28</t>
  </si>
  <si>
    <t>2024.01.29</t>
  </si>
  <si>
    <t>2024.05.17</t>
  </si>
  <si>
    <t>2024.03.25</t>
  </si>
  <si>
    <t>2024.03.27</t>
  </si>
  <si>
    <t>2024.06.30</t>
  </si>
  <si>
    <t>2024.03.01</t>
  </si>
  <si>
    <t>2024.08.31</t>
  </si>
  <si>
    <t>2024.05.18</t>
  </si>
  <si>
    <t>2024.02.21</t>
  </si>
  <si>
    <t>2024.05.26</t>
  </si>
  <si>
    <t>2024.07.19</t>
  </si>
  <si>
    <t>2024.05.20</t>
  </si>
  <si>
    <t>2023.12.01</t>
  </si>
  <si>
    <t>2024.07.14</t>
  </si>
  <si>
    <t>2024.05.29</t>
  </si>
  <si>
    <t>2024.07.17</t>
  </si>
  <si>
    <t>2024.04.02</t>
  </si>
  <si>
    <t>2024.04.15</t>
  </si>
  <si>
    <t>2024.05.31</t>
  </si>
  <si>
    <t>2024.05.21</t>
  </si>
  <si>
    <t>2024.07.12</t>
  </si>
  <si>
    <t>2024.07.13</t>
  </si>
  <si>
    <t>2024.08.11</t>
  </si>
  <si>
    <t>2024.07.06</t>
  </si>
  <si>
    <t>2024.02.08</t>
  </si>
  <si>
    <t>2024.03.24</t>
  </si>
  <si>
    <t>2023.12.15</t>
  </si>
  <si>
    <t>2024.02.12</t>
  </si>
  <si>
    <t>2024.03.30</t>
  </si>
  <si>
    <t>2024.06.29</t>
  </si>
  <si>
    <t>2024.04.22</t>
  </si>
  <si>
    <t>2024.06.02</t>
  </si>
  <si>
    <t>2024.06.09</t>
  </si>
  <si>
    <t>2024.06.07</t>
  </si>
  <si>
    <t>2024.06.05</t>
  </si>
  <si>
    <t>2024.05.30</t>
  </si>
  <si>
    <t>2024.07.03</t>
  </si>
  <si>
    <t>2024.03.29</t>
  </si>
  <si>
    <t>2024.02.15</t>
  </si>
  <si>
    <t>2024.05.25</t>
  </si>
  <si>
    <t>2024.05.27</t>
  </si>
  <si>
    <t>2024.05.24</t>
  </si>
  <si>
    <t>2024.03.28</t>
  </si>
  <si>
    <t>2024.04.30</t>
  </si>
  <si>
    <t>2024.02.17</t>
  </si>
  <si>
    <t>2024.04.07</t>
  </si>
  <si>
    <t>2024.01.10</t>
  </si>
  <si>
    <t>2024.01.02</t>
  </si>
  <si>
    <t>2024.06.13</t>
  </si>
  <si>
    <t>2024.06.15</t>
  </si>
  <si>
    <t>2024.03.06</t>
  </si>
  <si>
    <t>2024.05.15</t>
  </si>
  <si>
    <t>2023.10.29</t>
  </si>
  <si>
    <t>2024.01.18</t>
  </si>
  <si>
    <t>2023.10.08</t>
  </si>
  <si>
    <t>2023.06.15</t>
  </si>
  <si>
    <t>2024.04.15 ~ 04.19</t>
    <phoneticPr fontId="1" type="noConversion"/>
  </si>
  <si>
    <t>2024.04.20 ~ 04.28</t>
    <phoneticPr fontId="1" type="noConversion"/>
  </si>
  <si>
    <t>2024.07.14</t>
    <phoneticPr fontId="1" type="noConversion"/>
  </si>
  <si>
    <t>2024.02.08</t>
    <phoneticPr fontId="1" type="noConversion"/>
  </si>
  <si>
    <t>Universidad de Malaga</t>
    <phoneticPr fontId="1" type="noConversion"/>
  </si>
  <si>
    <t>AgroParisTech</t>
  </si>
  <si>
    <t>https://www.agroparistech.fr/en/international/study-abroad-agroparistech/come-agroparistech-exchange-program</t>
  </si>
  <si>
    <t>B1 minimum, B2 highly recommended</t>
  </si>
  <si>
    <t>B1 minimum, B2 highly recommended in French for French-taught classes</t>
  </si>
  <si>
    <t>No exchanges in the last semester (Spring) of Master and Engineering programmes</t>
  </si>
  <si>
    <t>Fixed by the home university</t>
  </si>
  <si>
    <t>30 per semester</t>
  </si>
  <si>
    <t>3-5 weeks after the end of the semester</t>
  </si>
  <si>
    <t>2023. 2. 5</t>
  </si>
  <si>
    <t>2023. 6. 28</t>
  </si>
  <si>
    <t>2024. 3. 25</t>
  </si>
  <si>
    <t>2023. 10. 1</t>
  </si>
  <si>
    <t>126</t>
  </si>
  <si>
    <t>127</t>
  </si>
  <si>
    <t>Tomas Bata University in Zlin</t>
  </si>
  <si>
    <t>https://www.utb.cz/en/university/international/students/exchange-students/incoming-students/</t>
  </si>
  <si>
    <t>English B2</t>
  </si>
  <si>
    <t>portfolio (obligatory for students with specialization in Arts and Design)</t>
  </si>
  <si>
    <t>https://www.utb.cz/mdocs-posts/information-sheet/01</t>
  </si>
  <si>
    <t>2-3 weeks after departure</t>
  </si>
  <si>
    <t>https://www.utb.cz/en/university/international/students/exchange-students/incoming-students/courses/courses-at-faculty-of-multimedia-communications/</t>
  </si>
  <si>
    <t>University of North Dakota</t>
    <phoneticPr fontId="1" type="noConversion"/>
  </si>
  <si>
    <t>https://und.edu/academics/international-center/international-student-scholar-services/incoming-exchange.html</t>
    <phoneticPr fontId="1" type="noConversion"/>
  </si>
  <si>
    <t>Duolingo</t>
    <phoneticPr fontId="1" type="noConversion"/>
  </si>
  <si>
    <t>Medicine and Nursing, Law</t>
    <phoneticPr fontId="1" type="noConversion"/>
  </si>
  <si>
    <t>1주 소요</t>
    <phoneticPr fontId="1" type="noConversion"/>
  </si>
  <si>
    <t>https://und.edu/programs/index.html?search=&amp;locations=on-campus&amp;filter.program-type=Major</t>
    <phoneticPr fontId="1" type="noConversion"/>
  </si>
  <si>
    <t>2024.01.28</t>
    <phoneticPr fontId="1" type="noConversion"/>
  </si>
  <si>
    <t>94</t>
  </si>
  <si>
    <t>students can only attend courses (which match with their study programme at their home university)</t>
    <phoneticPr fontId="1" type="noConversion"/>
  </si>
  <si>
    <t>128</t>
  </si>
  <si>
    <t>129</t>
  </si>
  <si>
    <t>Spring Quarter만 파견 가능</t>
    <phoneticPr fontId="1" type="noConversion"/>
  </si>
  <si>
    <t>Universidad Autonoma de Madrid</t>
    <phoneticPr fontId="1" type="noConversion"/>
  </si>
  <si>
    <t>https://www.uam.es/uam/en/international/incoming/estudiantes-intercambio/antes-de-llegar</t>
    <phoneticPr fontId="1" type="noConversion"/>
  </si>
  <si>
    <t>2024.01.20</t>
    <phoneticPr fontId="1" type="noConversion"/>
  </si>
  <si>
    <t>2024.07.02</t>
    <phoneticPr fontId="1" type="noConversion"/>
  </si>
  <si>
    <t>2024.03.24 ~ 03.31</t>
    <phoneticPr fontId="1" type="noConversion"/>
  </si>
  <si>
    <t>1 Trimester만 파견 가능</t>
    <phoneticPr fontId="1" type="noConversion"/>
  </si>
  <si>
    <t>1 Trimester만 파견 가능 / 파견 전 휴학생 신분이라면 최소 1년 이상의 학기를 이수한 상태여야만 함</t>
    <phoneticPr fontId="1" type="noConversion"/>
  </si>
  <si>
    <t>University of Parma</t>
    <phoneticPr fontId="1" type="noConversion"/>
  </si>
  <si>
    <t>이탈리아</t>
    <phoneticPr fontId="1" type="noConversion"/>
  </si>
  <si>
    <t>유럽</t>
    <phoneticPr fontId="1" type="noConversion"/>
  </si>
  <si>
    <t>3</t>
    <phoneticPr fontId="1" type="noConversion"/>
  </si>
  <si>
    <t>-</t>
    <phoneticPr fontId="1" type="noConversion"/>
  </si>
  <si>
    <t>https://www.unipr.it/prepara-il-tuo-arrivo-parma#paragraph-id--109682</t>
    <phoneticPr fontId="1" type="noConversion"/>
  </si>
  <si>
    <t>https://www.unipr.it/en/node/20955#paragraph-id--109628</t>
    <phoneticPr fontId="1" type="noConversion"/>
  </si>
  <si>
    <t>6</t>
    <phoneticPr fontId="1" type="noConversion"/>
  </si>
  <si>
    <t>30</t>
    <phoneticPr fontId="1" type="noConversion"/>
  </si>
  <si>
    <t>발송 후 5주 소요</t>
    <phoneticPr fontId="1" type="noConversion"/>
  </si>
  <si>
    <t>https://www.unipr.it/sites/default/files/2023-07/Exchange%20Student%20Handbook%202023-2024%20-%20ENG.pdf</t>
    <phoneticPr fontId="1" type="noConversion"/>
  </si>
  <si>
    <t>2024.02.01</t>
    <phoneticPr fontId="1" type="noConversion"/>
  </si>
  <si>
    <t>2024.07.30</t>
    <phoneticPr fontId="1" type="noConversion"/>
  </si>
  <si>
    <t>날짜미정</t>
    <phoneticPr fontId="1" type="noConversion"/>
  </si>
  <si>
    <t>2023.11.01</t>
    <phoneticPr fontId="1" type="noConversion"/>
  </si>
  <si>
    <t>2023.11.30</t>
    <phoneticPr fontId="1" type="noConversion"/>
  </si>
  <si>
    <t>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</si>
</sst>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yyyy\ h:mm:ss"/>
  </numFmts>
  <fonts count="23" x14ac:knownFonts="1">
    <font>
      <sz val="11"/>
      <color theme="1"/>
      <name val="맑은 고딕"/>
      <family val="2"/>
      <charset val="129"/>
      <scheme val="minor"/>
    </font>
    <font>
      <sz val="8"/>
      <name val="맑은 고딕"/>
      <family val="2"/>
      <charset val="129"/>
      <scheme val="minor"/>
    </font>
    <font>
      <sz val="9"/>
      <color theme="1"/>
      <name val="맑은 고딕"/>
      <family val="2"/>
      <charset val="129"/>
      <scheme val="minor"/>
    </font>
    <font>
      <sz val="9"/>
      <color theme="1"/>
      <name val="맑은 고딕"/>
      <family val="3"/>
      <charset val="129"/>
      <scheme val="minor"/>
    </font>
    <font>
      <sz val="9"/>
      <name val="맑은 고딕"/>
      <family val="3"/>
      <charset val="129"/>
      <scheme val="minor"/>
    </font>
    <font>
      <b/>
      <sz val="9"/>
      <color indexed="81"/>
      <name val="Tahoma"/>
      <family val="2"/>
    </font>
    <font>
      <sz val="9"/>
      <color indexed="81"/>
      <name val="Tahoma"/>
      <family val="2"/>
    </font>
    <font>
      <sz val="9"/>
      <color indexed="81"/>
      <name val="돋움"/>
      <family val="3"/>
      <charset val="129"/>
    </font>
    <font>
      <b/>
      <sz val="9"/>
      <color theme="1"/>
      <name val="맑은 고딕"/>
      <family val="3"/>
      <charset val="129"/>
      <scheme val="minor"/>
    </font>
    <font>
      <u/>
      <sz val="11"/>
      <color theme="10"/>
      <name val="맑은 고딕"/>
      <family val="2"/>
      <charset val="129"/>
      <scheme val="minor"/>
    </font>
    <font>
      <sz val="8"/>
      <name val="맑은 고딕"/>
      <family val="3"/>
      <charset val="129"/>
      <scheme val="minor"/>
    </font>
    <font>
      <sz val="10"/>
      <name val="맑은 고딕"/>
      <family val="3"/>
      <charset val="129"/>
      <scheme val="minor"/>
    </font>
    <font>
      <sz val="11"/>
      <color theme="1"/>
      <name val="맑은 고딕"/>
      <family val="2"/>
      <charset val="129"/>
      <scheme val="minor"/>
    </font>
    <font>
      <b/>
      <sz val="14"/>
      <color theme="0"/>
      <name val="Arial"/>
      <family val="2"/>
    </font>
    <font>
      <b/>
      <sz val="14"/>
      <color theme="0"/>
      <name val="맑은 고딕"/>
      <family val="3"/>
      <charset val="129"/>
    </font>
    <font>
      <b/>
      <u/>
      <sz val="10"/>
      <name val="맑은 고딕"/>
      <family val="3"/>
      <charset val="129"/>
      <scheme val="minor"/>
    </font>
    <font>
      <sz val="10"/>
      <color theme="1"/>
      <name val="맑은 고딕"/>
      <family val="3"/>
      <charset val="129"/>
      <scheme val="minor"/>
    </font>
    <font>
      <b/>
      <sz val="10"/>
      <color theme="1"/>
      <name val="맑은 고딕"/>
      <family val="3"/>
      <charset val="129"/>
      <scheme val="minor"/>
    </font>
    <font>
      <b/>
      <sz val="11"/>
      <color theme="1"/>
      <name val="맑은 고딕"/>
      <family val="3"/>
      <charset val="129"/>
      <scheme val="minor"/>
    </font>
    <font>
      <sz val="8"/>
      <color theme="1"/>
      <name val="맑은 고딕"/>
      <family val="3"/>
      <charset val="129"/>
    </font>
    <font>
      <b/>
      <u/>
      <sz val="14"/>
      <color theme="10"/>
      <name val="맑은 고딕"/>
      <family val="3"/>
      <charset val="129"/>
      <scheme val="minor"/>
    </font>
    <font>
      <b/>
      <u/>
      <sz val="10"/>
      <color rgb="FFFF0000"/>
      <name val="맑은 고딕"/>
      <family val="3"/>
      <charset val="129"/>
      <scheme val="minor"/>
    </font>
    <font>
      <sz val="14"/>
      <color theme="0"/>
      <name val="Arial"/>
      <family val="2"/>
    </font>
  </fonts>
  <fills count="9">
    <fill>
      <patternFill patternType="none"/>
    </fill>
    <fill>
      <patternFill patternType="gray125"/>
    </fill>
    <fill>
      <patternFill patternType="solid">
        <fgColor rgb="FFC00000"/>
        <bgColor indexed="64"/>
      </patternFill>
    </fill>
    <fill>
      <patternFill patternType="solid">
        <fgColor theme="7"/>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2" fillId="0" borderId="0">
      <alignment vertical="center"/>
    </xf>
  </cellStyleXfs>
  <cellXfs count="63">
    <xf numFmtId="0" fontId="0" fillId="0" borderId="0" xfId="0">
      <alignment vertical="center"/>
    </xf>
    <xf numFmtId="49" fontId="2"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quotePrefix="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 xfId="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0" fillId="0" borderId="0" xfId="0" applyAlignment="1">
      <alignment horizontal="center" vertical="center"/>
    </xf>
    <xf numFmtId="49" fontId="11" fillId="0" borderId="0" xfId="0" applyNumberFormat="1" applyFont="1" applyAlignment="1">
      <alignment vertical="center" wrapText="1"/>
    </xf>
    <xf numFmtId="0" fontId="12" fillId="4" borderId="6" xfId="2" applyFill="1" applyBorder="1">
      <alignment vertical="center"/>
    </xf>
    <xf numFmtId="0" fontId="12" fillId="4" borderId="13" xfId="2" applyFill="1" applyBorder="1">
      <alignment vertical="center"/>
    </xf>
    <xf numFmtId="0" fontId="12" fillId="4" borderId="7" xfId="2" applyFill="1" applyBorder="1">
      <alignment vertical="center"/>
    </xf>
    <xf numFmtId="0" fontId="12" fillId="5" borderId="0" xfId="2" applyFill="1">
      <alignment vertical="center"/>
    </xf>
    <xf numFmtId="0" fontId="12" fillId="4" borderId="2" xfId="2" applyFill="1" applyBorder="1">
      <alignment vertical="center"/>
    </xf>
    <xf numFmtId="0" fontId="18" fillId="4" borderId="0" xfId="2" applyFont="1" applyFill="1" applyAlignment="1">
      <alignment horizontal="right" vertical="center"/>
    </xf>
    <xf numFmtId="0" fontId="12" fillId="4" borderId="0" xfId="2" applyFill="1">
      <alignment vertical="center"/>
    </xf>
    <xf numFmtId="0" fontId="12" fillId="4" borderId="14" xfId="2" applyFill="1" applyBorder="1">
      <alignment vertical="center"/>
    </xf>
    <xf numFmtId="0" fontId="18" fillId="4" borderId="0" xfId="2" applyFont="1" applyFill="1">
      <alignment vertical="center"/>
    </xf>
    <xf numFmtId="0" fontId="8" fillId="3" borderId="10" xfId="2" applyFont="1" applyFill="1" applyBorder="1" applyAlignment="1">
      <alignment horizontal="right" vertical="center"/>
    </xf>
    <xf numFmtId="2" fontId="3" fillId="6" borderId="15" xfId="2" applyNumberFormat="1" applyFont="1" applyFill="1" applyBorder="1">
      <alignment vertical="center"/>
    </xf>
    <xf numFmtId="0" fontId="19" fillId="4" borderId="14" xfId="2" applyFont="1" applyFill="1" applyBorder="1">
      <alignment vertical="center"/>
    </xf>
    <xf numFmtId="0" fontId="8" fillId="0" borderId="1" xfId="2" applyFont="1" applyBorder="1" applyAlignment="1">
      <alignment horizontal="right" vertical="center"/>
    </xf>
    <xf numFmtId="2" fontId="3" fillId="0" borderId="16" xfId="2" applyNumberFormat="1" applyFont="1" applyBorder="1">
      <alignment vertical="center"/>
    </xf>
    <xf numFmtId="0" fontId="3" fillId="4" borderId="14" xfId="2" applyFont="1" applyFill="1" applyBorder="1">
      <alignment vertical="center"/>
    </xf>
    <xf numFmtId="2" fontId="3" fillId="0" borderId="1" xfId="2" applyNumberFormat="1" applyFont="1" applyBorder="1">
      <alignment vertical="center"/>
    </xf>
    <xf numFmtId="0" fontId="12" fillId="4" borderId="8" xfId="2" applyFill="1" applyBorder="1">
      <alignment vertical="center"/>
    </xf>
    <xf numFmtId="0" fontId="12" fillId="4" borderId="17" xfId="2" applyFill="1" applyBorder="1">
      <alignment vertical="center"/>
    </xf>
    <xf numFmtId="0" fontId="12" fillId="4" borderId="9" xfId="2" applyFill="1" applyBorder="1">
      <alignment vertical="center"/>
    </xf>
    <xf numFmtId="0" fontId="4" fillId="0" borderId="1" xfId="1" quotePrefix="1" applyFont="1" applyFill="1" applyBorder="1" applyAlignment="1">
      <alignment horizontal="center" vertical="center" wrapText="1"/>
    </xf>
    <xf numFmtId="14" fontId="3" fillId="0" borderId="1" xfId="0" applyNumberFormat="1" applyFont="1" applyBorder="1" applyAlignment="1">
      <alignment horizontal="center" vertical="center" wrapText="1"/>
    </xf>
    <xf numFmtId="49" fontId="3" fillId="8"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0" fillId="3" borderId="6" xfId="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20" fillId="3" borderId="9" xfId="1" applyFont="1" applyFill="1" applyBorder="1" applyAlignment="1">
      <alignment horizontal="center" vertical="center"/>
    </xf>
    <xf numFmtId="49" fontId="2" fillId="7" borderId="10"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49" fontId="13" fillId="2" borderId="0" xfId="0" applyNumberFormat="1" applyFont="1" applyFill="1" applyAlignment="1">
      <alignment horizontal="center" vertical="center" wrapText="1"/>
    </xf>
    <xf numFmtId="49" fontId="22" fillId="2" borderId="0" xfId="0" applyNumberFormat="1" applyFont="1" applyFill="1" applyAlignment="1">
      <alignment horizontal="center" vertical="center" wrapText="1"/>
    </xf>
    <xf numFmtId="49" fontId="11" fillId="0" borderId="3"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16" fillId="0" borderId="0" xfId="0" applyNumberFormat="1" applyFont="1" applyAlignment="1">
      <alignment horizontal="left" vertical="center" wrapText="1"/>
    </xf>
    <xf numFmtId="49" fontId="16" fillId="0" borderId="18" xfId="0" applyNumberFormat="1" applyFont="1" applyBorder="1" applyAlignment="1">
      <alignment horizontal="left" vertical="center" wrapText="1"/>
    </xf>
    <xf numFmtId="49" fontId="2" fillId="7" borderId="19" xfId="0" applyNumberFormat="1" applyFont="1" applyFill="1" applyBorder="1" applyAlignment="1">
      <alignment horizontal="center" vertical="center" wrapText="1"/>
    </xf>
    <xf numFmtId="49" fontId="2" fillId="7" borderId="16" xfId="0" applyNumberFormat="1" applyFont="1" applyFill="1" applyBorder="1" applyAlignment="1">
      <alignment horizontal="center" vertical="center" wrapText="1"/>
    </xf>
    <xf numFmtId="49" fontId="2" fillId="7" borderId="20"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3">
    <cellStyle name="표준" xfId="0" builtinId="0"/>
    <cellStyle name="표준 2" xfId="2"/>
    <cellStyle name="하이퍼링크" xfId="1" builtin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DCFD7"/>
      <color rgb="FFA0D1F2"/>
      <color rgb="FF97BCE5"/>
      <color rgb="FF5491D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xdr:col>
      <xdr:colOff>1543050</xdr:colOff>
      <xdr:row>2</xdr:row>
      <xdr:rowOff>1762124</xdr:rowOff>
    </xdr:to>
    <xdr:sp macro="" textlink="">
      <xdr:nvSpPr>
        <xdr:cNvPr id="4" name="직사각형 3">
          <a:extLst>
            <a:ext uri="{FF2B5EF4-FFF2-40B4-BE49-F238E27FC236}">
              <a16:creationId xmlns:a16="http://schemas.microsoft.com/office/drawing/2014/main" id="{2DBE02A4-C63F-4122-B92D-4A053E0A8E01}"/>
            </a:ext>
          </a:extLst>
        </xdr:cNvPr>
        <xdr:cNvSpPr/>
      </xdr:nvSpPr>
      <xdr:spPr>
        <a:xfrm>
          <a:off x="19050" y="38099"/>
          <a:ext cx="2209800" cy="2333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0</xdr:col>
      <xdr:colOff>352425</xdr:colOff>
      <xdr:row>1</xdr:row>
      <xdr:rowOff>299207</xdr:rowOff>
    </xdr:from>
    <xdr:to>
      <xdr:col>1</xdr:col>
      <xdr:colOff>1104900</xdr:colOff>
      <xdr:row>2</xdr:row>
      <xdr:rowOff>1430407</xdr:rowOff>
    </xdr:to>
    <xdr:pic>
      <xdr:nvPicPr>
        <xdr:cNvPr id="3" name="그림 2">
          <a:extLst>
            <a:ext uri="{FF2B5EF4-FFF2-40B4-BE49-F238E27FC236}">
              <a16:creationId xmlns:a16="http://schemas.microsoft.com/office/drawing/2014/main" id="{8FFB25AA-324C-4A39-9AE8-45844C34B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604007"/>
          <a:ext cx="1438275" cy="14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38100</xdr:rowOff>
    </xdr:from>
    <xdr:to>
      <xdr:col>2</xdr:col>
      <xdr:colOff>9525</xdr:colOff>
      <xdr:row>2</xdr:row>
      <xdr:rowOff>1762125</xdr:rowOff>
    </xdr:to>
    <xdr:sp macro="" textlink="">
      <xdr:nvSpPr>
        <xdr:cNvPr id="3" name="직사각형 2">
          <a:extLst>
            <a:ext uri="{FF2B5EF4-FFF2-40B4-BE49-F238E27FC236}">
              <a16:creationId xmlns:a16="http://schemas.microsoft.com/office/drawing/2014/main" id="{D41CB6C9-52DD-4488-AA10-CB72B1D49555}"/>
            </a:ext>
          </a:extLst>
        </xdr:cNvPr>
        <xdr:cNvSpPr/>
      </xdr:nvSpPr>
      <xdr:spPr>
        <a:xfrm>
          <a:off x="57150" y="38100"/>
          <a:ext cx="2209800" cy="2333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0</xdr:col>
      <xdr:colOff>381000</xdr:colOff>
      <xdr:row>2</xdr:row>
      <xdr:rowOff>19050</xdr:rowOff>
    </xdr:from>
    <xdr:to>
      <xdr:col>1</xdr:col>
      <xdr:colOff>1133475</xdr:colOff>
      <xdr:row>2</xdr:row>
      <xdr:rowOff>1455050</xdr:rowOff>
    </xdr:to>
    <xdr:pic>
      <xdr:nvPicPr>
        <xdr:cNvPr id="4" name="그림 3">
          <a:extLst>
            <a:ext uri="{FF2B5EF4-FFF2-40B4-BE49-F238E27FC236}">
              <a16:creationId xmlns:a16="http://schemas.microsoft.com/office/drawing/2014/main" id="{D32362C3-EA00-421D-843C-EA7395E97A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628650"/>
          <a:ext cx="1438275" cy="143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dmo.cityu.edu.hk/intl/international/entreq" TargetMode="External"/><Relationship Id="rId18" Type="http://schemas.openxmlformats.org/officeDocument/2006/relationships/hyperlink" Target="https://eduhk.hk/gao/articles/63" TargetMode="External"/><Relationship Id="rId26" Type="http://schemas.openxmlformats.org/officeDocument/2006/relationships/hyperlink" Target="https://eduhk.hk/gao/uploads/file/202305/34a0b22ea8f14172707e505572b6c8c8.pdf" TargetMode="External"/><Relationship Id="rId3" Type="http://schemas.openxmlformats.org/officeDocument/2006/relationships/hyperlink" Target="https://www.ukm.my/pha/exchange/" TargetMode="External"/><Relationship Id="rId21" Type="http://schemas.openxmlformats.org/officeDocument/2006/relationships/hyperlink" Target="https://drive.google.com/file/d/1ajcEtct_P7FhXHedk-s6_AdIAMRc4qT1/view" TargetMode="External"/><Relationship Id="rId34" Type="http://schemas.openxmlformats.org/officeDocument/2006/relationships/hyperlink" Target="https://university.taylors.edu.my/en/study/study-enrichment/student-exchange-and-mobility.html" TargetMode="External"/><Relationship Id="rId7" Type="http://schemas.openxmlformats.org/officeDocument/2006/relationships/hyperlink" Target="https://international.ui.ac.id/exchange/" TargetMode="External"/><Relationship Id="rId12" Type="http://schemas.openxmlformats.org/officeDocument/2006/relationships/hyperlink" Target="https://university.taylors.edu.my/en/study/study-enrichment/student-exchange-and-mobility.html" TargetMode="External"/><Relationship Id="rId17" Type="http://schemas.openxmlformats.org/officeDocument/2006/relationships/hyperlink" Target="https://www.kimep.kz/current-students/en/course-offerings/" TargetMode="External"/><Relationship Id="rId25" Type="http://schemas.openxmlformats.org/officeDocument/2006/relationships/hyperlink" Target="https://international.ui.ac.id/wp-content/uploads/2022/09/Universitas-Indonesia-Fact-Sheet-Information-AY.2022-2023.pdf" TargetMode="External"/><Relationship Id="rId33" Type="http://schemas.openxmlformats.org/officeDocument/2006/relationships/hyperlink" Target="https://university.taylors.edu.my/en/study/study-enrichment/student-exchange-and-mobility.html" TargetMode="External"/><Relationship Id="rId2" Type="http://schemas.openxmlformats.org/officeDocument/2006/relationships/hyperlink" Target="https://gem.um.edu.my/inbound-long-term-home" TargetMode="External"/><Relationship Id="rId16" Type="http://schemas.openxmlformats.org/officeDocument/2006/relationships/hyperlink" Target="https://www.ukm.my/pha/etc/" TargetMode="External"/><Relationship Id="rId20" Type="http://schemas.openxmlformats.org/officeDocument/2006/relationships/hyperlink" Target="https://www.polyu.edu.hk/geo/docdrive/pdf/polyu_infosheet.pdf" TargetMode="External"/><Relationship Id="rId29" Type="http://schemas.openxmlformats.org/officeDocument/2006/relationships/hyperlink" Target="https://ar.hkbu.edu.hk/student-services/incoming-exchange/course-list" TargetMode="External"/><Relationship Id="rId1" Type="http://schemas.openxmlformats.org/officeDocument/2006/relationships/hyperlink" Target="https://www.polyu.edu.hk/geo/exchange-and-study-abroad/incoming-students/incoming-exchange/" TargetMode="External"/><Relationship Id="rId6" Type="http://schemas.openxmlformats.org/officeDocument/2006/relationships/hyperlink" Target="https://sutd.edu.sg/Student-Development/Global/Student-Exchange/Inbound/Inbound-Exchange" TargetMode="External"/><Relationship Id="rId11" Type="http://schemas.openxmlformats.org/officeDocument/2006/relationships/hyperlink" Target="http://www.cityu.edu.hk/class/exchange/content/inbound/course_info.aspx" TargetMode="External"/><Relationship Id="rId24" Type="http://schemas.openxmlformats.org/officeDocument/2006/relationships/hyperlink" Target="https://www.sutd.edu.sg/SUTD/media/SUTD/inbound-exchange-guide.pdf" TargetMode="External"/><Relationship Id="rId32" Type="http://schemas.openxmlformats.org/officeDocument/2006/relationships/hyperlink" Target="https://drive.google.com/file/d/17gcyfG3E4b-ah-hwoc3bCzJNZ-l_tVOZ/view?usp=sharing" TargetMode="External"/><Relationship Id="rId5" Type="http://schemas.openxmlformats.org/officeDocument/2006/relationships/hyperlink" Target="https://www.ln.edu.hk/oge/incoming_stu/" TargetMode="External"/><Relationship Id="rId15" Type="http://schemas.openxmlformats.org/officeDocument/2006/relationships/hyperlink" Target="https://gem.um.edu.my/inbound-long-term-module-selection" TargetMode="External"/><Relationship Id="rId23" Type="http://schemas.openxmlformats.org/officeDocument/2006/relationships/hyperlink" Target="https://ln.edu.hk/oge/download/fastfactsheet.pdf" TargetMode="External"/><Relationship Id="rId28" Type="http://schemas.openxmlformats.org/officeDocument/2006/relationships/hyperlink" Target="http://bit.ly/SEFactsheet2024" TargetMode="External"/><Relationship Id="rId36" Type="http://schemas.openxmlformats.org/officeDocument/2006/relationships/drawing" Target="../drawings/drawing1.xml"/><Relationship Id="rId10" Type="http://schemas.openxmlformats.org/officeDocument/2006/relationships/hyperlink" Target="https://linktr.ee/binusexchange" TargetMode="External"/><Relationship Id="rId19" Type="http://schemas.openxmlformats.org/officeDocument/2006/relationships/hyperlink" Target="https://www.ln.edu.hk/reg/undergraduate-programmes/course-description" TargetMode="External"/><Relationship Id="rId31" Type="http://schemas.openxmlformats.org/officeDocument/2006/relationships/hyperlink" Target="http://www.cityu.edu.hk/class/exchange/content/inbound/course_info.aspx" TargetMode="External"/><Relationship Id="rId4" Type="http://schemas.openxmlformats.org/officeDocument/2006/relationships/hyperlink" Target="https://www.kimep.kz/diam/en/" TargetMode="External"/><Relationship Id="rId9" Type="http://schemas.openxmlformats.org/officeDocument/2006/relationships/hyperlink" Target="https://intl.hkbu.edu.hk/preview/student-exchange/incoming-students" TargetMode="External"/><Relationship Id="rId14" Type="http://schemas.openxmlformats.org/officeDocument/2006/relationships/hyperlink" Target="https://www.polyu.edu.hk/geo/exchange-and-study-abroad/incoming-students/incoming-exchange/" TargetMode="External"/><Relationship Id="rId22" Type="http://schemas.openxmlformats.org/officeDocument/2006/relationships/hyperlink" Target="https://www.ukm.my/pha/wp-content/uploads/2023/03/UKM-Factsheet-Inbound-Oct-2023-Intake.pdf" TargetMode="External"/><Relationship Id="rId27" Type="http://schemas.openxmlformats.org/officeDocument/2006/relationships/hyperlink" Target="https://intl.hkbu.edu.hk/f/upload/2977/HKBU_Fact_Sheet_2023_24_2.pdf" TargetMode="External"/><Relationship Id="rId30" Type="http://schemas.openxmlformats.org/officeDocument/2006/relationships/hyperlink" Target="https://linktr.ee/binusexchange" TargetMode="External"/><Relationship Id="rId35" Type="http://schemas.openxmlformats.org/officeDocument/2006/relationships/printerSettings" Target="../printerSettings/printerSettings1.bin"/><Relationship Id="rId8" Type="http://schemas.openxmlformats.org/officeDocument/2006/relationships/hyperlink" Target="https://eduhk.hk/gao/articles/61"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en.apu.ac.jp/abroad/prospective/incoming/course/List_of_Restricted_Courses.pdf" TargetMode="External"/><Relationship Id="rId21" Type="http://schemas.openxmlformats.org/officeDocument/2006/relationships/hyperlink" Target="https://oia-r.ntust.edu.tw/p/412-1060-8919.php?Lang=en" TargetMode="External"/><Relationship Id="rId42" Type="http://schemas.openxmlformats.org/officeDocument/2006/relationships/hyperlink" Target="https://www.tmu.ac.jp/english/education/faculty.html" TargetMode="External"/><Relationship Id="rId47" Type="http://schemas.openxmlformats.org/officeDocument/2006/relationships/hyperlink" Target="https://admission-is.bnu.edu.cn/english/admissionprogram/nondegreeprogram/chineselearningprogram/index.html" TargetMode="External"/><Relationship Id="rId63" Type="http://schemas.openxmlformats.org/officeDocument/2006/relationships/hyperlink" Target="https://oia-r.ntust.edu.tw/p/412-1060-8919.php?Lang=en" TargetMode="External"/><Relationship Id="rId68" Type="http://schemas.openxmlformats.org/officeDocument/2006/relationships/hyperlink" Target="https://piloti.sophia.ac.jp/eng/studyabroad/exchangeprograms/" TargetMode="External"/><Relationship Id="rId2" Type="http://schemas.openxmlformats.org/officeDocument/2006/relationships/hyperlink" Target="https://www.kansai-u.ac.jp/Kokusai/future/" TargetMode="External"/><Relationship Id="rId16" Type="http://schemas.openxmlformats.org/officeDocument/2006/relationships/hyperlink" Target="https://admission-is.bnu.edu.cn/english/index.html" TargetMode="External"/><Relationship Id="rId29" Type="http://schemas.openxmlformats.org/officeDocument/2006/relationships/hyperlink" Target="https://www.kansai-u.ac.jp/Kokusai/KUGFCourseGuide/" TargetMode="External"/><Relationship Id="rId11" Type="http://schemas.openxmlformats.org/officeDocument/2006/relationships/hyperlink" Target="https://international.ntua.edu.tw/article/detail/webSN/125/sn/480" TargetMode="External"/><Relationship Id="rId24" Type="http://schemas.openxmlformats.org/officeDocument/2006/relationships/hyperlink" Target="https://snnu.17gz.org/" TargetMode="External"/><Relationship Id="rId32" Type="http://schemas.openxmlformats.org/officeDocument/2006/relationships/hyperlink" Target="https://www.tama.ac.jp/international/sgs/incomng.html" TargetMode="External"/><Relationship Id="rId37" Type="http://schemas.openxmlformats.org/officeDocument/2006/relationships/hyperlink" Target="https://international.ntua.edu.tw/article/detail/webSN/125/sn/480" TargetMode="External"/><Relationship Id="rId40" Type="http://schemas.openxmlformats.org/officeDocument/2006/relationships/hyperlink" Target="https://www.kiu.ac.jp/faculty/" TargetMode="External"/><Relationship Id="rId45" Type="http://schemas.openxmlformats.org/officeDocument/2006/relationships/hyperlink" Target="https://drive.google.com/file/d/1FL2hsdPTWAJhUmx9lbI_6jpJjSx3K9Ag/view?usp=sharing%20&#52280;&#51312;" TargetMode="External"/><Relationship Id="rId53" Type="http://schemas.openxmlformats.org/officeDocument/2006/relationships/hyperlink" Target="https://www.tama.ac.jp/international/sgs/incomng.html" TargetMode="External"/><Relationship Id="rId58" Type="http://schemas.openxmlformats.org/officeDocument/2006/relationships/hyperlink" Target="https://ciec.kwansei.ac.jp/study/exchange/outline/pdf/2023-24%20KGU%20Exchange%20Program%20Fact%20Sheet.pdf" TargetMode="External"/><Relationship Id="rId66" Type="http://schemas.openxmlformats.org/officeDocument/2006/relationships/hyperlink" Target="http://english.cqu.edu.cn/Academics/Faculties_and_Schools.htm" TargetMode="External"/><Relationship Id="rId74" Type="http://schemas.openxmlformats.org/officeDocument/2006/relationships/comments" Target="../comments1.xml"/><Relationship Id="rId5" Type="http://schemas.openxmlformats.org/officeDocument/2006/relationships/hyperlink" Target="https://www.tama.ac.jp/international/sgs/incomng.html" TargetMode="External"/><Relationship Id="rId61" Type="http://schemas.openxmlformats.org/officeDocument/2006/relationships/hyperlink" Target="http://sie.scut.edu.cn/29026/list.htm" TargetMode="External"/><Relationship Id="rId19" Type="http://schemas.openxmlformats.org/officeDocument/2006/relationships/hyperlink" Target="http://sie.scut.edu.cn/main.htm" TargetMode="External"/><Relationship Id="rId14" Type="http://schemas.openxmlformats.org/officeDocument/2006/relationships/hyperlink" Target="https://ciec.kwansei.ac.jp/study/exchange/" TargetMode="External"/><Relationship Id="rId22" Type="http://schemas.openxmlformats.org/officeDocument/2006/relationships/hyperlink" Target="https://dia.nuk.edu.tw/p/412-1034-4137.php?Lang=zh-tw" TargetMode="External"/><Relationship Id="rId27" Type="http://schemas.openxmlformats.org/officeDocument/2006/relationships/hyperlink" Target="https://sites.google.com/kuis.ac.jp/intlstu/home-eng/en-exchange/en-exoutline?authuser=0" TargetMode="External"/><Relationship Id="rId30" Type="http://schemas.openxmlformats.org/officeDocument/2006/relationships/hyperlink" Target="https://www.fcu.edu.tw/" TargetMode="External"/><Relationship Id="rId35" Type="http://schemas.openxmlformats.org/officeDocument/2006/relationships/hyperlink" Target="https://www.cuc.ac.jp/eng/academics/index.html" TargetMode="External"/><Relationship Id="rId43" Type="http://schemas.openxmlformats.org/officeDocument/2006/relationships/hyperlink" Target="https://www.meiji.ac.jp/cip/english/admissions/co7mm90000000461-att/co7mm900000004d1.pdf" TargetMode="External"/><Relationship Id="rId48" Type="http://schemas.openxmlformats.org/officeDocument/2006/relationships/hyperlink" Target="https://ipo.wh.sdu.edu.cn/kristudy/info/1021/1761.htm" TargetMode="External"/><Relationship Id="rId56" Type="http://schemas.openxmlformats.org/officeDocument/2006/relationships/hyperlink" Target="https://icae.scu.edu.tw/sites/default/files/2023-06/SU%20Factsheet%20Spring%202024.pdf" TargetMode="External"/><Relationship Id="rId64" Type="http://schemas.openxmlformats.org/officeDocument/2006/relationships/hyperlink" Target="https://drive.google.com/drive/folders/1TvdI0jITY-6Kzue25J7pJuzaxBbHcNRv?usp=drive_link" TargetMode="External"/><Relationship Id="rId69" Type="http://schemas.openxmlformats.org/officeDocument/2006/relationships/hyperlink" Target="https://piloti.sophia.ac.jp/assets/uploads/2023/02/28150425/23A_FACT_SHEETSophia_202303.pdf" TargetMode="External"/><Relationship Id="rId8" Type="http://schemas.openxmlformats.org/officeDocument/2006/relationships/hyperlink" Target="https://www.nitech.ac.jp/eng/index.html" TargetMode="External"/><Relationship Id="rId51" Type="http://schemas.openxmlformats.org/officeDocument/2006/relationships/hyperlink" Target="https://sites.google.com/kuis.ac.jp/intlstu/home?authuser=0" TargetMode="External"/><Relationship Id="rId72" Type="http://schemas.openxmlformats.org/officeDocument/2006/relationships/drawing" Target="../drawings/drawing2.xml"/><Relationship Id="rId3" Type="http://schemas.openxmlformats.org/officeDocument/2006/relationships/hyperlink" Target="https://www.meiji.ac.jp/cip/english/admissions/exchange.html" TargetMode="External"/><Relationship Id="rId12" Type="http://schemas.openxmlformats.org/officeDocument/2006/relationships/hyperlink" Target="https://www.tsukuba.ac.jp/en/academics/international-exchange-students/programs/index.html" TargetMode="External"/><Relationship Id="rId17" Type="http://schemas.openxmlformats.org/officeDocument/2006/relationships/hyperlink" Target="http://lxs.ecnu.edu.cn/" TargetMode="External"/><Relationship Id="rId25" Type="http://schemas.openxmlformats.org/officeDocument/2006/relationships/hyperlink" Target="https://ciec.kwansei.ac.jp/study/exchange/%20&#52280;&#51312;" TargetMode="External"/><Relationship Id="rId33" Type="http://schemas.openxmlformats.org/officeDocument/2006/relationships/hyperlink" Target="https://www.kokushikan.ac.jp/research/IC/2022_International_Prospectus/html5.html" TargetMode="External"/><Relationship Id="rId38" Type="http://schemas.openxmlformats.org/officeDocument/2006/relationships/hyperlink" Target="https://docs.google.com/spreadsheets/d/1cyL-CZ8HcM3OK7HuvT4dmvvu14K943jV/edit?usp=sharing&amp;ouid=117289981912489548948&amp;rtpof=true&amp;sd=true" TargetMode="External"/><Relationship Id="rId46" Type="http://schemas.openxmlformats.org/officeDocument/2006/relationships/hyperlink" Target="https://www.meiji.ac.jp/cip/english/admissions/co7mm90000000461-att/co7mm900000004fa.pdf" TargetMode="External"/><Relationship Id="rId59" Type="http://schemas.openxmlformats.org/officeDocument/2006/relationships/hyperlink" Target="https://drive.google.com/file/d/15VSw-qmFqvWBEvWigSQy2FfavVJx66Oz/view?usp=sharing" TargetMode="External"/><Relationship Id="rId67" Type="http://schemas.openxmlformats.org/officeDocument/2006/relationships/hyperlink" Target="https://snnu.17gz.org/" TargetMode="External"/><Relationship Id="rId20" Type="http://schemas.openxmlformats.org/officeDocument/2006/relationships/hyperlink" Target="https://www.niigata-u.ac.jp/en/study/exchange/" TargetMode="External"/><Relationship Id="rId41" Type="http://schemas.openxmlformats.org/officeDocument/2006/relationships/hyperlink" Target="https://en.apu.ac.jp/abroad/prospective/incoming/course/General_Course_List.pdf" TargetMode="External"/><Relationship Id="rId54" Type="http://schemas.openxmlformats.org/officeDocument/2006/relationships/hyperlink" Target="https://www.u-fukui.ac.jp/wp/wp-content/uploads/FACT-SHEET-2023-2024ver1.pdf" TargetMode="External"/><Relationship Id="rId62" Type="http://schemas.openxmlformats.org/officeDocument/2006/relationships/hyperlink" Target="https://www.niigata-u.ac.jp/en/study/exchange/" TargetMode="External"/><Relationship Id="rId70" Type="http://schemas.openxmlformats.org/officeDocument/2006/relationships/hyperlink" Target="https://piloti.sophia.ac.jp/eng/studyabroad/exchangeprograms/application_info/registration/" TargetMode="External"/><Relationship Id="rId1" Type="http://schemas.openxmlformats.org/officeDocument/2006/relationships/hyperlink" Target="https://sites.google.com/kuis.ac.jp/intlstu/home?authuser=0" TargetMode="External"/><Relationship Id="rId6" Type="http://schemas.openxmlformats.org/officeDocument/2006/relationships/hyperlink" Target="https://www.kokushikan.ac.jp/research/IC/2022_International_Prospectus/html5.html" TargetMode="External"/><Relationship Id="rId15" Type="http://schemas.openxmlformats.org/officeDocument/2006/relationships/hyperlink" Target="https://en.apu.ac.jp/abroad/prospective/incoming/" TargetMode="External"/><Relationship Id="rId23" Type="http://schemas.openxmlformats.org/officeDocument/2006/relationships/hyperlink" Target="http://study.cqu.edu.cn/info/1383/1633.htm" TargetMode="External"/><Relationship Id="rId28" Type="http://schemas.openxmlformats.org/officeDocument/2006/relationships/hyperlink" Target="https://itouch.cycu.edu.tw/active_system/CourseQuerySystem/eng/" TargetMode="External"/><Relationship Id="rId36" Type="http://schemas.openxmlformats.org/officeDocument/2006/relationships/hyperlink" Target="https://icae.scu.edu.tw/en/incoming/int-crcm" TargetMode="External"/><Relationship Id="rId49" Type="http://schemas.openxmlformats.org/officeDocument/2006/relationships/hyperlink" Target="https://drive.google.com/file/d/10j_qctihEV4zdppBbPCiKkjvo5yS41_H/view?usp=sharing" TargetMode="External"/><Relationship Id="rId57" Type="http://schemas.openxmlformats.org/officeDocument/2006/relationships/hyperlink" Target="https://international.ntua.edu.tw/ckfinder_upload/files/NTUA%20Exchange%20Student%20Instructions%20for%202023F2024S.pdf" TargetMode="External"/><Relationship Id="rId10" Type="http://schemas.openxmlformats.org/officeDocument/2006/relationships/hyperlink" Target="https://icae.scu.edu.tw/en/incoming/intro" TargetMode="External"/><Relationship Id="rId31" Type="http://schemas.openxmlformats.org/officeDocument/2006/relationships/hyperlink" Target="https://qrysub.nccu.edu.tw/" TargetMode="External"/><Relationship Id="rId44" Type="http://schemas.openxmlformats.org/officeDocument/2006/relationships/hyperlink" Target="https://drive.google.com/file/d/1FL2hsdPTWAJhUmx9lbI_6jpJjSx3K9Ag/view?usp=sharing" TargetMode="External"/><Relationship Id="rId52" Type="http://schemas.openxmlformats.org/officeDocument/2006/relationships/hyperlink" Target="https://oic.nccu.edu.tw/Home/Download?FileId=F155ABB1-A34A-4A15-A5B1-9709A7AF22AF" TargetMode="External"/><Relationship Id="rId60" Type="http://schemas.openxmlformats.org/officeDocument/2006/relationships/hyperlink" Target="https://drive.google.com/file/d/15m0L1EVjkj3Q9dpbBL71UGRaA1e8BSjE/view?usp=sharing" TargetMode="External"/><Relationship Id="rId65" Type="http://schemas.openxmlformats.org/officeDocument/2006/relationships/hyperlink" Target="https://www.niigata-u.ac.jp/en/study/japanese-language/" TargetMode="External"/><Relationship Id="rId73" Type="http://schemas.openxmlformats.org/officeDocument/2006/relationships/vmlDrawing" Target="../drawings/vmlDrawing1.vml"/><Relationship Id="rId4" Type="http://schemas.openxmlformats.org/officeDocument/2006/relationships/hyperlink" Target="https://oic.nccu.edu.tw/" TargetMode="External"/><Relationship Id="rId9" Type="http://schemas.openxmlformats.org/officeDocument/2006/relationships/hyperlink" Target="https://www.cuc.ac.jp/eng/international/student_exchange.html" TargetMode="External"/><Relationship Id="rId13" Type="http://schemas.openxmlformats.org/officeDocument/2006/relationships/hyperlink" Target="https://oia.nycu.edu.tw/en/short-term/incoming-exchange/" TargetMode="External"/><Relationship Id="rId18" Type="http://schemas.openxmlformats.org/officeDocument/2006/relationships/hyperlink" Target="https://ipo.wh.sdu.edu.cn/kristudy/lxxm1/jhsxm.htm" TargetMode="External"/><Relationship Id="rId39" Type="http://schemas.openxmlformats.org/officeDocument/2006/relationships/hyperlink" Target="https://ciec.kwansei.ac.jp/study/exchange/" TargetMode="External"/><Relationship Id="rId34" Type="http://schemas.openxmlformats.org/officeDocument/2006/relationships/hyperlink" Target="https://www.u-fukui.ac.jp/eng/inbound/exchange/outline/" TargetMode="External"/><Relationship Id="rId50" Type="http://schemas.openxmlformats.org/officeDocument/2006/relationships/hyperlink" Target="https://drive.google.com/file/d/10j_qctihEV4zdppBbPCiKkjvo5yS41_H/view?usp=sharing%20&#52280;&#44256;" TargetMode="External"/><Relationship Id="rId55" Type="http://schemas.openxmlformats.org/officeDocument/2006/relationships/hyperlink" Target="https://www.titech.ac.jp/english/public-relations/pdf/databook-2022-2023-en.pdf" TargetMode="External"/><Relationship Id="rId7" Type="http://schemas.openxmlformats.org/officeDocument/2006/relationships/hyperlink" Target="https://www.u-fukui.ac.jp/eng/inbound/exchange/" TargetMode="External"/><Relationship Id="rId7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8"/>
  <sheetViews>
    <sheetView tabSelected="1" workbookViewId="0">
      <pane xSplit="4" ySplit="8" topLeftCell="E9" activePane="bottomRight" state="frozen"/>
      <selection pane="topRight" activeCell="E1" sqref="E1"/>
      <selection pane="bottomLeft" activeCell="A9" sqref="A9"/>
      <selection pane="bottomRight" activeCell="C3" sqref="C3"/>
    </sheetView>
  </sheetViews>
  <sheetFormatPr defaultRowHeight="24" customHeight="1" x14ac:dyDescent="0.3"/>
  <cols>
    <col min="1" max="1" width="9" style="1"/>
    <col min="2" max="2" width="20.625" style="1" customWidth="1"/>
    <col min="3" max="16384" width="9" style="1"/>
  </cols>
  <sheetData>
    <row r="1" spans="1:32" ht="24" customHeight="1" x14ac:dyDescent="0.3">
      <c r="A1"/>
      <c r="B1"/>
      <c r="C1"/>
      <c r="D1"/>
      <c r="E1"/>
      <c r="F1" s="15"/>
      <c r="G1" s="15"/>
      <c r="H1" s="15"/>
      <c r="I1" s="15"/>
      <c r="J1"/>
      <c r="K1"/>
      <c r="L1"/>
    </row>
    <row r="2" spans="1:32" ht="24" customHeight="1" thickBot="1" x14ac:dyDescent="0.35">
      <c r="A2"/>
      <c r="B2"/>
      <c r="C2"/>
      <c r="D2" s="50" t="s">
        <v>1432</v>
      </c>
      <c r="E2" s="51"/>
      <c r="F2" s="51"/>
      <c r="G2" s="51"/>
      <c r="H2" s="51"/>
      <c r="I2" s="51"/>
      <c r="J2" s="52"/>
      <c r="K2" s="51"/>
      <c r="L2" s="51"/>
      <c r="M2" s="51"/>
      <c r="N2" s="51"/>
      <c r="O2" s="51"/>
      <c r="P2" s="51"/>
      <c r="Q2" s="51"/>
      <c r="R2" s="51"/>
      <c r="S2" s="51"/>
      <c r="T2" s="51"/>
      <c r="U2" s="51"/>
      <c r="V2" s="51"/>
    </row>
    <row r="3" spans="1:32" ht="141" customHeight="1" thickBot="1" x14ac:dyDescent="0.35">
      <c r="A3"/>
      <c r="B3"/>
      <c r="C3"/>
      <c r="D3" s="53" t="s">
        <v>1441</v>
      </c>
      <c r="E3" s="54"/>
      <c r="F3" s="54"/>
      <c r="G3" s="54"/>
      <c r="H3" s="54"/>
      <c r="I3" s="54"/>
      <c r="J3" s="54"/>
      <c r="K3" s="54"/>
      <c r="L3" s="54"/>
      <c r="M3" s="54"/>
      <c r="N3" s="54"/>
      <c r="O3" s="54"/>
      <c r="P3" s="54"/>
      <c r="Q3" s="54"/>
      <c r="R3" s="54"/>
      <c r="S3" s="54"/>
      <c r="T3" s="54"/>
      <c r="U3" s="54"/>
      <c r="V3" s="55"/>
    </row>
    <row r="4" spans="1:32" ht="24" customHeight="1" thickBot="1" x14ac:dyDescent="0.35">
      <c r="A4"/>
      <c r="B4"/>
      <c r="C4"/>
      <c r="D4"/>
      <c r="E4" s="16"/>
      <c r="F4" s="16"/>
      <c r="G4" s="16"/>
      <c r="H4" s="15"/>
      <c r="I4" s="15"/>
      <c r="J4"/>
      <c r="K4"/>
      <c r="L4"/>
    </row>
    <row r="5" spans="1:32" ht="24" customHeight="1" x14ac:dyDescent="0.3">
      <c r="A5" s="43" t="s">
        <v>1433</v>
      </c>
      <c r="B5" s="44"/>
      <c r="C5"/>
      <c r="D5" s="56" t="s">
        <v>1434</v>
      </c>
      <c r="E5" s="56"/>
      <c r="F5" s="56"/>
      <c r="G5" s="56"/>
      <c r="H5" s="56"/>
      <c r="I5" s="56"/>
      <c r="J5" s="56"/>
      <c r="K5" s="56"/>
      <c r="L5" s="56"/>
      <c r="M5" s="56"/>
      <c r="N5" s="56"/>
      <c r="O5" s="56"/>
      <c r="P5" s="56"/>
      <c r="Q5" s="56"/>
      <c r="R5" s="56"/>
      <c r="S5" s="56"/>
      <c r="T5" s="56"/>
      <c r="U5" s="56"/>
      <c r="V5" s="56"/>
    </row>
    <row r="6" spans="1:32" ht="24" customHeight="1" thickBot="1" x14ac:dyDescent="0.35">
      <c r="A6" s="45"/>
      <c r="B6" s="46"/>
      <c r="C6"/>
      <c r="D6" s="57" t="s">
        <v>1435</v>
      </c>
      <c r="E6" s="57"/>
      <c r="F6" s="57"/>
      <c r="G6" s="57"/>
      <c r="H6" s="57"/>
      <c r="I6" s="57"/>
      <c r="J6" s="57"/>
      <c r="K6" s="57"/>
      <c r="L6" s="57"/>
      <c r="M6" s="57"/>
      <c r="N6" s="57"/>
      <c r="O6" s="57"/>
      <c r="P6" s="57"/>
      <c r="Q6" s="57"/>
      <c r="R6" s="57"/>
      <c r="S6" s="57"/>
      <c r="T6" s="57"/>
      <c r="U6" s="57"/>
      <c r="V6" s="57"/>
    </row>
    <row r="7" spans="1:32" ht="24" customHeight="1" x14ac:dyDescent="0.3">
      <c r="A7" s="60" t="s">
        <v>0</v>
      </c>
      <c r="B7" s="60" t="s">
        <v>1</v>
      </c>
      <c r="C7" s="58" t="s">
        <v>3</v>
      </c>
      <c r="D7" s="58" t="s">
        <v>4</v>
      </c>
      <c r="E7" s="58" t="s">
        <v>5</v>
      </c>
      <c r="F7" s="47" t="s">
        <v>1479</v>
      </c>
      <c r="G7" s="49"/>
      <c r="H7" s="58" t="s">
        <v>2</v>
      </c>
      <c r="I7" s="58" t="s">
        <v>8</v>
      </c>
      <c r="J7" s="47" t="s">
        <v>9</v>
      </c>
      <c r="K7" s="48"/>
      <c r="L7" s="48"/>
      <c r="M7" s="48"/>
      <c r="N7" s="48"/>
      <c r="O7" s="48"/>
      <c r="P7" s="48"/>
      <c r="Q7" s="48"/>
      <c r="R7" s="48"/>
      <c r="S7" s="49"/>
      <c r="T7" s="47" t="s">
        <v>22</v>
      </c>
      <c r="U7" s="48"/>
      <c r="V7" s="48"/>
      <c r="W7" s="48"/>
      <c r="X7" s="48"/>
      <c r="Y7" s="49"/>
      <c r="Z7" s="47" t="s">
        <v>25</v>
      </c>
      <c r="AA7" s="49"/>
      <c r="AB7" s="47" t="s">
        <v>27</v>
      </c>
      <c r="AC7" s="48"/>
      <c r="AD7" s="48"/>
      <c r="AE7" s="48"/>
      <c r="AF7" s="49"/>
    </row>
    <row r="8" spans="1:32" ht="24" customHeight="1" x14ac:dyDescent="0.3">
      <c r="A8" s="59"/>
      <c r="B8" s="59"/>
      <c r="C8" s="59"/>
      <c r="D8" s="59"/>
      <c r="E8" s="59"/>
      <c r="F8" s="38" t="s">
        <v>6</v>
      </c>
      <c r="G8" s="39" t="s">
        <v>7</v>
      </c>
      <c r="H8" s="59"/>
      <c r="I8" s="59"/>
      <c r="J8" s="38" t="s">
        <v>42</v>
      </c>
      <c r="K8" s="38" t="s">
        <v>10</v>
      </c>
      <c r="L8" s="38" t="s">
        <v>12</v>
      </c>
      <c r="M8" s="38" t="s">
        <v>11</v>
      </c>
      <c r="N8" s="38" t="s">
        <v>13</v>
      </c>
      <c r="O8" s="38" t="s">
        <v>14</v>
      </c>
      <c r="P8" s="38" t="s">
        <v>15</v>
      </c>
      <c r="Q8" s="38" t="s">
        <v>16</v>
      </c>
      <c r="R8" s="38" t="s">
        <v>17</v>
      </c>
      <c r="S8" s="38" t="s">
        <v>18</v>
      </c>
      <c r="T8" s="38" t="s">
        <v>19</v>
      </c>
      <c r="U8" s="38" t="s">
        <v>36</v>
      </c>
      <c r="V8" s="38" t="s">
        <v>20</v>
      </c>
      <c r="W8" s="38" t="s">
        <v>21</v>
      </c>
      <c r="X8" s="38" t="s">
        <v>26</v>
      </c>
      <c r="Y8" s="38" t="s">
        <v>18</v>
      </c>
      <c r="Z8" s="38" t="s">
        <v>23</v>
      </c>
      <c r="AA8" s="38" t="s">
        <v>24</v>
      </c>
      <c r="AB8" s="38" t="s">
        <v>28</v>
      </c>
      <c r="AC8" s="38" t="s">
        <v>29</v>
      </c>
      <c r="AD8" s="38" t="s">
        <v>48</v>
      </c>
      <c r="AE8" s="38" t="s">
        <v>30</v>
      </c>
      <c r="AF8" s="38" t="s">
        <v>31</v>
      </c>
    </row>
    <row r="9" spans="1:32" ht="24" customHeight="1" x14ac:dyDescent="0.3">
      <c r="A9" s="3" t="s">
        <v>43</v>
      </c>
      <c r="B9" s="3" t="s">
        <v>164</v>
      </c>
      <c r="C9" s="3" t="s">
        <v>17</v>
      </c>
      <c r="D9" s="3" t="s">
        <v>17</v>
      </c>
      <c r="E9" s="3" t="s">
        <v>33</v>
      </c>
      <c r="F9" s="3" t="s">
        <v>54</v>
      </c>
      <c r="G9" s="3" t="s">
        <v>34</v>
      </c>
      <c r="H9" s="3" t="s">
        <v>95</v>
      </c>
      <c r="I9" s="3" t="s">
        <v>32</v>
      </c>
      <c r="J9" s="3" t="s">
        <v>97</v>
      </c>
      <c r="K9" s="3" t="s">
        <v>97</v>
      </c>
      <c r="L9" s="3" t="s">
        <v>97</v>
      </c>
      <c r="M9" s="3" t="s">
        <v>97</v>
      </c>
      <c r="N9" s="3" t="s">
        <v>97</v>
      </c>
      <c r="O9" s="3" t="s">
        <v>97</v>
      </c>
      <c r="P9" s="3" t="s">
        <v>97</v>
      </c>
      <c r="Q9" s="3" t="s">
        <v>97</v>
      </c>
      <c r="R9" s="3" t="s">
        <v>34</v>
      </c>
      <c r="S9" s="3" t="s">
        <v>34</v>
      </c>
      <c r="T9" s="3" t="s">
        <v>97</v>
      </c>
      <c r="U9" s="3" t="s">
        <v>97</v>
      </c>
      <c r="V9" s="3" t="s">
        <v>97</v>
      </c>
      <c r="W9" s="3" t="s">
        <v>97</v>
      </c>
      <c r="X9" s="3" t="s">
        <v>97</v>
      </c>
      <c r="Y9" s="3" t="s">
        <v>34</v>
      </c>
      <c r="Z9" s="3" t="s">
        <v>97</v>
      </c>
      <c r="AA9" s="3" t="s">
        <v>97</v>
      </c>
      <c r="AB9" s="3" t="s">
        <v>97</v>
      </c>
      <c r="AC9" s="3" t="s">
        <v>97</v>
      </c>
      <c r="AD9" s="3" t="s">
        <v>34</v>
      </c>
      <c r="AE9" s="3" t="s">
        <v>96</v>
      </c>
      <c r="AF9" s="3" t="s">
        <v>96</v>
      </c>
    </row>
    <row r="10" spans="1:32" ht="24" customHeight="1" x14ac:dyDescent="0.3">
      <c r="A10" s="3" t="s">
        <v>484</v>
      </c>
      <c r="B10" s="4" t="s">
        <v>450</v>
      </c>
      <c r="C10" s="4" t="s">
        <v>1463</v>
      </c>
      <c r="D10" s="4" t="s">
        <v>35</v>
      </c>
      <c r="E10" s="4" t="s">
        <v>471</v>
      </c>
      <c r="F10" s="4" t="s">
        <v>44</v>
      </c>
      <c r="G10" s="4" t="s">
        <v>1469</v>
      </c>
      <c r="H10" s="4" t="s">
        <v>623</v>
      </c>
      <c r="I10" s="3" t="s">
        <v>32</v>
      </c>
      <c r="J10" s="4" t="s">
        <v>38</v>
      </c>
      <c r="K10" s="4" t="s">
        <v>38</v>
      </c>
      <c r="L10" s="4" t="s">
        <v>37</v>
      </c>
      <c r="M10" s="4" t="s">
        <v>509</v>
      </c>
      <c r="N10" s="4" t="s">
        <v>34</v>
      </c>
      <c r="O10" s="3" t="s">
        <v>904</v>
      </c>
      <c r="P10" s="4" t="s">
        <v>511</v>
      </c>
      <c r="Q10" s="4" t="s">
        <v>34</v>
      </c>
      <c r="R10" s="4" t="s">
        <v>34</v>
      </c>
      <c r="S10" s="4" t="s">
        <v>623</v>
      </c>
      <c r="T10" s="4" t="s">
        <v>826</v>
      </c>
      <c r="U10" s="4" t="s">
        <v>37</v>
      </c>
      <c r="V10" s="4">
        <v>10</v>
      </c>
      <c r="W10" s="4">
        <v>30</v>
      </c>
      <c r="X10" s="4" t="s">
        <v>827</v>
      </c>
      <c r="Y10" s="4" t="s">
        <v>623</v>
      </c>
      <c r="Z10" s="4" t="s">
        <v>38</v>
      </c>
      <c r="AA10" s="4" t="s">
        <v>37</v>
      </c>
      <c r="AB10" s="5" t="s">
        <v>1526</v>
      </c>
      <c r="AC10" s="5" t="s">
        <v>1527</v>
      </c>
      <c r="AD10" s="5" t="s">
        <v>1247</v>
      </c>
      <c r="AE10" s="5" t="s">
        <v>1528</v>
      </c>
      <c r="AF10" s="5" t="s">
        <v>1529</v>
      </c>
    </row>
    <row r="11" spans="1:32" ht="24" customHeight="1" x14ac:dyDescent="0.3">
      <c r="A11" s="3" t="s">
        <v>975</v>
      </c>
      <c r="B11" s="4" t="s">
        <v>451</v>
      </c>
      <c r="C11" s="4" t="s">
        <v>1463</v>
      </c>
      <c r="D11" s="4" t="s">
        <v>35</v>
      </c>
      <c r="E11" s="4" t="s">
        <v>471</v>
      </c>
      <c r="F11" s="4" t="s">
        <v>43</v>
      </c>
      <c r="G11" s="4" t="s">
        <v>476</v>
      </c>
      <c r="H11" s="4" t="s">
        <v>624</v>
      </c>
      <c r="I11" s="3" t="s">
        <v>32</v>
      </c>
      <c r="J11" s="4" t="s">
        <v>38</v>
      </c>
      <c r="K11" s="4" t="s">
        <v>38</v>
      </c>
      <c r="L11" s="4" t="s">
        <v>37</v>
      </c>
      <c r="M11" s="4" t="s">
        <v>34</v>
      </c>
      <c r="N11" s="4" t="s">
        <v>625</v>
      </c>
      <c r="O11" s="4" t="s">
        <v>626</v>
      </c>
      <c r="P11" s="4" t="s">
        <v>627</v>
      </c>
      <c r="Q11" s="4" t="s">
        <v>34</v>
      </c>
      <c r="R11" s="4" t="s">
        <v>628</v>
      </c>
      <c r="S11" s="4" t="s">
        <v>34</v>
      </c>
      <c r="T11" s="4" t="s">
        <v>828</v>
      </c>
      <c r="U11" s="4" t="s">
        <v>37</v>
      </c>
      <c r="V11" s="4" t="s">
        <v>710</v>
      </c>
      <c r="W11" s="4" t="s">
        <v>710</v>
      </c>
      <c r="X11" s="4" t="s">
        <v>829</v>
      </c>
      <c r="Y11" s="4"/>
      <c r="Z11" s="4" t="s">
        <v>38</v>
      </c>
      <c r="AA11" s="4" t="s">
        <v>37</v>
      </c>
      <c r="AB11" s="5" t="s">
        <v>1530</v>
      </c>
      <c r="AC11" s="5" t="s">
        <v>1222</v>
      </c>
      <c r="AD11" s="5" t="s">
        <v>1150</v>
      </c>
      <c r="AE11" s="5" t="s">
        <v>1531</v>
      </c>
      <c r="AF11" s="5" t="s">
        <v>1207</v>
      </c>
    </row>
    <row r="12" spans="1:32" ht="24" customHeight="1" x14ac:dyDescent="0.3">
      <c r="A12" s="3" t="s">
        <v>906</v>
      </c>
      <c r="B12" s="3" t="s">
        <v>451</v>
      </c>
      <c r="C12" s="4" t="s">
        <v>1463</v>
      </c>
      <c r="D12" s="3" t="s">
        <v>35</v>
      </c>
      <c r="E12" s="3" t="s">
        <v>471</v>
      </c>
      <c r="F12" s="4" t="s">
        <v>43</v>
      </c>
      <c r="G12" s="3" t="s">
        <v>477</v>
      </c>
      <c r="H12" s="6" t="s">
        <v>629</v>
      </c>
      <c r="I12" s="3" t="s">
        <v>32</v>
      </c>
      <c r="J12" s="3" t="s">
        <v>37</v>
      </c>
      <c r="K12" s="3" t="s">
        <v>38</v>
      </c>
      <c r="L12" s="3" t="s">
        <v>37</v>
      </c>
      <c r="M12" s="3" t="s">
        <v>630</v>
      </c>
      <c r="N12" s="3">
        <v>80</v>
      </c>
      <c r="O12" s="3" t="s">
        <v>904</v>
      </c>
      <c r="P12" s="3">
        <v>6</v>
      </c>
      <c r="Q12" s="4" t="s">
        <v>34</v>
      </c>
      <c r="R12" s="3" t="s">
        <v>34</v>
      </c>
      <c r="S12" s="3" t="s">
        <v>631</v>
      </c>
      <c r="T12" s="3" t="s">
        <v>830</v>
      </c>
      <c r="U12" s="3" t="s">
        <v>38</v>
      </c>
      <c r="V12" s="3">
        <v>15</v>
      </c>
      <c r="W12" s="3">
        <v>30</v>
      </c>
      <c r="X12" s="3" t="s">
        <v>831</v>
      </c>
      <c r="Y12" s="3" t="s">
        <v>832</v>
      </c>
      <c r="Z12" s="3" t="s">
        <v>38</v>
      </c>
      <c r="AA12" s="3" t="s">
        <v>37</v>
      </c>
      <c r="AB12" s="37" t="s">
        <v>1530</v>
      </c>
      <c r="AC12" s="37" t="s">
        <v>1222</v>
      </c>
      <c r="AD12" s="37" t="s">
        <v>1150</v>
      </c>
      <c r="AE12" s="37" t="s">
        <v>908</v>
      </c>
      <c r="AF12" s="37" t="s">
        <v>909</v>
      </c>
    </row>
    <row r="13" spans="1:32" ht="24" customHeight="1" x14ac:dyDescent="0.3">
      <c r="A13" s="3" t="s">
        <v>974</v>
      </c>
      <c r="B13" s="3" t="s">
        <v>454</v>
      </c>
      <c r="C13" s="4" t="s">
        <v>1463</v>
      </c>
      <c r="D13" s="3" t="s">
        <v>35</v>
      </c>
      <c r="E13" s="3" t="s">
        <v>471</v>
      </c>
      <c r="F13" s="4" t="s">
        <v>44</v>
      </c>
      <c r="G13" s="3" t="s">
        <v>478</v>
      </c>
      <c r="H13" s="3" t="s">
        <v>643</v>
      </c>
      <c r="I13" s="3" t="s">
        <v>32</v>
      </c>
      <c r="J13" s="3" t="s">
        <v>38</v>
      </c>
      <c r="K13" s="3" t="s">
        <v>38</v>
      </c>
      <c r="L13" s="3" t="s">
        <v>37</v>
      </c>
      <c r="M13" s="3" t="s">
        <v>34</v>
      </c>
      <c r="N13" s="3" t="s">
        <v>644</v>
      </c>
      <c r="O13" s="3" t="s">
        <v>645</v>
      </c>
      <c r="P13" s="3" t="s">
        <v>646</v>
      </c>
      <c r="Q13" s="4" t="s">
        <v>34</v>
      </c>
      <c r="R13" s="3" t="s">
        <v>647</v>
      </c>
      <c r="S13" s="3" t="s">
        <v>648</v>
      </c>
      <c r="T13" s="3" t="s">
        <v>838</v>
      </c>
      <c r="U13" s="3" t="s">
        <v>37</v>
      </c>
      <c r="V13" s="3" t="s">
        <v>839</v>
      </c>
      <c r="W13" s="3" t="s">
        <v>840</v>
      </c>
      <c r="X13" s="3" t="s">
        <v>841</v>
      </c>
      <c r="Y13" s="3" t="s">
        <v>842</v>
      </c>
      <c r="Z13" s="3" t="s">
        <v>37</v>
      </c>
      <c r="AA13" s="3" t="s">
        <v>37</v>
      </c>
      <c r="AB13" s="37" t="s">
        <v>1532</v>
      </c>
      <c r="AC13" s="37" t="s">
        <v>1533</v>
      </c>
      <c r="AD13" s="37" t="s">
        <v>34</v>
      </c>
      <c r="AE13" s="37" t="s">
        <v>1534</v>
      </c>
      <c r="AF13" s="37" t="s">
        <v>1532</v>
      </c>
    </row>
    <row r="14" spans="1:32" ht="24" customHeight="1" x14ac:dyDescent="0.3">
      <c r="A14" s="3" t="s">
        <v>1331</v>
      </c>
      <c r="B14" s="3" t="s">
        <v>455</v>
      </c>
      <c r="C14" s="4" t="s">
        <v>1463</v>
      </c>
      <c r="D14" s="3" t="s">
        <v>35</v>
      </c>
      <c r="E14" s="3" t="s">
        <v>471</v>
      </c>
      <c r="F14" s="4" t="s">
        <v>64</v>
      </c>
      <c r="G14" s="3" t="s">
        <v>34</v>
      </c>
      <c r="H14" s="3" t="s">
        <v>649</v>
      </c>
      <c r="I14" s="3" t="s">
        <v>32</v>
      </c>
      <c r="J14" s="3" t="s">
        <v>38</v>
      </c>
      <c r="K14" s="3" t="s">
        <v>38</v>
      </c>
      <c r="L14" s="3" t="s">
        <v>37</v>
      </c>
      <c r="M14" s="3" t="s">
        <v>650</v>
      </c>
      <c r="N14" s="3" t="s">
        <v>651</v>
      </c>
      <c r="O14" s="3" t="s">
        <v>904</v>
      </c>
      <c r="P14" s="3" t="s">
        <v>652</v>
      </c>
      <c r="Q14" s="4" t="s">
        <v>34</v>
      </c>
      <c r="R14" s="3" t="s">
        <v>34</v>
      </c>
      <c r="S14" s="3" t="s">
        <v>653</v>
      </c>
      <c r="T14" s="3" t="s">
        <v>843</v>
      </c>
      <c r="U14" s="3" t="s">
        <v>38</v>
      </c>
      <c r="V14" s="3" t="s">
        <v>1521</v>
      </c>
      <c r="W14" s="3" t="s">
        <v>844</v>
      </c>
      <c r="X14" s="3" t="s">
        <v>650</v>
      </c>
      <c r="Y14" s="3" t="s">
        <v>649</v>
      </c>
      <c r="Z14" s="3" t="s">
        <v>38</v>
      </c>
      <c r="AA14" s="3" t="s">
        <v>38</v>
      </c>
      <c r="AB14" s="37" t="s">
        <v>1114</v>
      </c>
      <c r="AC14" s="37" t="s">
        <v>1535</v>
      </c>
      <c r="AD14" s="37" t="s">
        <v>1150</v>
      </c>
      <c r="AE14" s="37" t="s">
        <v>1319</v>
      </c>
      <c r="AF14" s="37" t="s">
        <v>1117</v>
      </c>
    </row>
    <row r="15" spans="1:32" ht="24" customHeight="1" x14ac:dyDescent="0.3">
      <c r="A15" s="3" t="s">
        <v>1332</v>
      </c>
      <c r="B15" s="3" t="s">
        <v>453</v>
      </c>
      <c r="C15" s="4" t="s">
        <v>1463</v>
      </c>
      <c r="D15" s="3" t="s">
        <v>473</v>
      </c>
      <c r="E15" s="3" t="s">
        <v>471</v>
      </c>
      <c r="F15" s="4" t="s">
        <v>99</v>
      </c>
      <c r="G15" s="3" t="s">
        <v>1470</v>
      </c>
      <c r="H15" s="3" t="s">
        <v>638</v>
      </c>
      <c r="I15" s="3" t="s">
        <v>32</v>
      </c>
      <c r="J15" s="3" t="s">
        <v>639</v>
      </c>
      <c r="K15" s="3" t="s">
        <v>640</v>
      </c>
      <c r="L15" s="3" t="s">
        <v>639</v>
      </c>
      <c r="M15" s="3" t="s">
        <v>485</v>
      </c>
      <c r="N15" s="3" t="s">
        <v>485</v>
      </c>
      <c r="O15" s="3" t="s">
        <v>903</v>
      </c>
      <c r="P15" s="3" t="s">
        <v>485</v>
      </c>
      <c r="Q15" s="4" t="s">
        <v>34</v>
      </c>
      <c r="R15" s="3" t="s">
        <v>641</v>
      </c>
      <c r="S15" s="3" t="s">
        <v>642</v>
      </c>
      <c r="T15" s="3" t="s">
        <v>1471</v>
      </c>
      <c r="U15" s="3" t="s">
        <v>640</v>
      </c>
      <c r="V15" s="3" t="s">
        <v>710</v>
      </c>
      <c r="W15" s="3" t="s">
        <v>710</v>
      </c>
      <c r="X15" s="3" t="s">
        <v>836</v>
      </c>
      <c r="Y15" s="3" t="s">
        <v>837</v>
      </c>
      <c r="Z15" s="3" t="s">
        <v>640</v>
      </c>
      <c r="AA15" s="3" t="s">
        <v>639</v>
      </c>
      <c r="AB15" s="37" t="s">
        <v>1536</v>
      </c>
      <c r="AC15" s="37" t="s">
        <v>1537</v>
      </c>
      <c r="AD15" s="37" t="s">
        <v>34</v>
      </c>
      <c r="AE15" s="37" t="s">
        <v>909</v>
      </c>
      <c r="AF15" s="37" t="s">
        <v>1319</v>
      </c>
    </row>
    <row r="16" spans="1:32" ht="24" customHeight="1" x14ac:dyDescent="0.3">
      <c r="A16" s="3" t="s">
        <v>1333</v>
      </c>
      <c r="B16" s="3" t="s">
        <v>457</v>
      </c>
      <c r="C16" s="4" t="s">
        <v>1463</v>
      </c>
      <c r="D16" s="3" t="s">
        <v>35</v>
      </c>
      <c r="E16" s="3" t="s">
        <v>471</v>
      </c>
      <c r="F16" s="4" t="s">
        <v>43</v>
      </c>
      <c r="G16" s="3" t="s">
        <v>34</v>
      </c>
      <c r="H16" s="3" t="s">
        <v>658</v>
      </c>
      <c r="I16" s="3" t="s">
        <v>32</v>
      </c>
      <c r="J16" s="3" t="s">
        <v>37</v>
      </c>
      <c r="K16" s="3" t="s">
        <v>38</v>
      </c>
      <c r="L16" s="3" t="s">
        <v>37</v>
      </c>
      <c r="M16" s="3" t="s">
        <v>34</v>
      </c>
      <c r="N16" s="3" t="s">
        <v>34</v>
      </c>
      <c r="O16" s="3" t="s">
        <v>903</v>
      </c>
      <c r="P16" s="3" t="s">
        <v>34</v>
      </c>
      <c r="Q16" s="4" t="s">
        <v>34</v>
      </c>
      <c r="R16" s="3" t="s">
        <v>659</v>
      </c>
      <c r="S16" s="3" t="s">
        <v>34</v>
      </c>
      <c r="T16" s="3" t="s">
        <v>1522</v>
      </c>
      <c r="U16" s="3" t="s">
        <v>37</v>
      </c>
      <c r="V16" s="3" t="s">
        <v>846</v>
      </c>
      <c r="W16" s="3">
        <v>35</v>
      </c>
      <c r="X16" s="3" t="s">
        <v>847</v>
      </c>
      <c r="Y16" s="3" t="s">
        <v>848</v>
      </c>
      <c r="Z16" s="3" t="s">
        <v>37</v>
      </c>
      <c r="AA16" s="3" t="s">
        <v>37</v>
      </c>
      <c r="AB16" s="37" t="s">
        <v>1538</v>
      </c>
      <c r="AC16" s="37" t="s">
        <v>1539</v>
      </c>
      <c r="AD16" s="37" t="s">
        <v>1540</v>
      </c>
      <c r="AE16" s="37" t="s">
        <v>908</v>
      </c>
      <c r="AF16" s="37" t="s">
        <v>909</v>
      </c>
    </row>
    <row r="17" spans="1:32" ht="24" customHeight="1" x14ac:dyDescent="0.3">
      <c r="A17" s="3" t="s">
        <v>1334</v>
      </c>
      <c r="B17" s="3" t="s">
        <v>456</v>
      </c>
      <c r="C17" s="4" t="s">
        <v>1463</v>
      </c>
      <c r="D17" s="3" t="s">
        <v>35</v>
      </c>
      <c r="E17" s="3" t="s">
        <v>471</v>
      </c>
      <c r="F17" s="4" t="s">
        <v>43</v>
      </c>
      <c r="G17" s="3" t="s">
        <v>34</v>
      </c>
      <c r="H17" s="3" t="s">
        <v>654</v>
      </c>
      <c r="I17" s="3" t="s">
        <v>32</v>
      </c>
      <c r="J17" s="3" t="s">
        <v>38</v>
      </c>
      <c r="K17" s="3" t="s">
        <v>38</v>
      </c>
      <c r="L17" s="3" t="s">
        <v>37</v>
      </c>
      <c r="M17" s="3" t="s">
        <v>655</v>
      </c>
      <c r="N17" s="3">
        <v>80</v>
      </c>
      <c r="O17" s="3" t="s">
        <v>903</v>
      </c>
      <c r="P17" s="3" t="s">
        <v>656</v>
      </c>
      <c r="Q17" s="4" t="s">
        <v>34</v>
      </c>
      <c r="R17" s="3" t="s">
        <v>34</v>
      </c>
      <c r="S17" s="3" t="s">
        <v>657</v>
      </c>
      <c r="T17" s="3" t="s">
        <v>34</v>
      </c>
      <c r="U17" s="3" t="s">
        <v>38</v>
      </c>
      <c r="V17" s="3">
        <v>30</v>
      </c>
      <c r="W17" s="3">
        <v>30</v>
      </c>
      <c r="X17" s="3" t="s">
        <v>751</v>
      </c>
      <c r="Y17" s="3" t="s">
        <v>845</v>
      </c>
      <c r="Z17" s="3" t="s">
        <v>37</v>
      </c>
      <c r="AA17" s="3" t="s">
        <v>37</v>
      </c>
      <c r="AB17" s="37" t="s">
        <v>1530</v>
      </c>
      <c r="AC17" s="37" t="s">
        <v>1105</v>
      </c>
      <c r="AD17" s="37" t="s">
        <v>1541</v>
      </c>
      <c r="AE17" s="37" t="s">
        <v>909</v>
      </c>
      <c r="AF17" s="37" t="s">
        <v>1117</v>
      </c>
    </row>
    <row r="18" spans="1:32" ht="24" customHeight="1" x14ac:dyDescent="0.3">
      <c r="A18" s="3" t="s">
        <v>973</v>
      </c>
      <c r="B18" s="3" t="s">
        <v>452</v>
      </c>
      <c r="C18" s="4" t="s">
        <v>1463</v>
      </c>
      <c r="D18" s="3" t="s">
        <v>35</v>
      </c>
      <c r="E18" s="3" t="s">
        <v>471</v>
      </c>
      <c r="F18" s="4" t="s">
        <v>64</v>
      </c>
      <c r="G18" s="3" t="s">
        <v>34</v>
      </c>
      <c r="H18" s="3" t="s">
        <v>632</v>
      </c>
      <c r="I18" s="3" t="s">
        <v>32</v>
      </c>
      <c r="J18" s="3" t="s">
        <v>37</v>
      </c>
      <c r="K18" s="3" t="s">
        <v>1523</v>
      </c>
      <c r="L18" s="3" t="s">
        <v>37</v>
      </c>
      <c r="M18" s="3" t="s">
        <v>34</v>
      </c>
      <c r="N18" s="3" t="s">
        <v>633</v>
      </c>
      <c r="O18" s="3" t="s">
        <v>634</v>
      </c>
      <c r="P18" s="3" t="s">
        <v>635</v>
      </c>
      <c r="Q18" s="4" t="s">
        <v>34</v>
      </c>
      <c r="R18" s="3" t="s">
        <v>636</v>
      </c>
      <c r="S18" s="3" t="s">
        <v>637</v>
      </c>
      <c r="T18" s="3" t="s">
        <v>34</v>
      </c>
      <c r="U18" s="3" t="s">
        <v>37</v>
      </c>
      <c r="V18" s="3" t="s">
        <v>833</v>
      </c>
      <c r="W18" s="3" t="s">
        <v>833</v>
      </c>
      <c r="X18" s="3" t="s">
        <v>834</v>
      </c>
      <c r="Y18" s="3" t="s">
        <v>835</v>
      </c>
      <c r="Z18" s="3" t="s">
        <v>37</v>
      </c>
      <c r="AA18" s="3" t="s">
        <v>37</v>
      </c>
      <c r="AB18" s="37" t="s">
        <v>1530</v>
      </c>
      <c r="AC18" s="37" t="s">
        <v>1222</v>
      </c>
      <c r="AD18" s="37" t="s">
        <v>34</v>
      </c>
      <c r="AE18" s="37" t="s">
        <v>1125</v>
      </c>
      <c r="AF18" s="37" t="s">
        <v>1117</v>
      </c>
    </row>
    <row r="19" spans="1:32" ht="24" customHeight="1" x14ac:dyDescent="0.3">
      <c r="A19" s="3" t="s">
        <v>1335</v>
      </c>
      <c r="B19" s="4" t="s">
        <v>458</v>
      </c>
      <c r="C19" s="4" t="s">
        <v>1463</v>
      </c>
      <c r="D19" s="3" t="s">
        <v>35</v>
      </c>
      <c r="E19" s="3" t="s">
        <v>33</v>
      </c>
      <c r="F19" s="4" t="s">
        <v>43</v>
      </c>
      <c r="G19" s="3" t="s">
        <v>34</v>
      </c>
      <c r="H19" s="6" t="s">
        <v>660</v>
      </c>
      <c r="I19" s="3" t="s">
        <v>32</v>
      </c>
      <c r="J19" s="3" t="s">
        <v>38</v>
      </c>
      <c r="K19" s="3" t="s">
        <v>38</v>
      </c>
      <c r="L19" s="3" t="s">
        <v>37</v>
      </c>
      <c r="M19" s="3" t="s">
        <v>133</v>
      </c>
      <c r="N19" s="3" t="s">
        <v>661</v>
      </c>
      <c r="O19" s="3" t="s">
        <v>904</v>
      </c>
      <c r="P19" s="3" t="s">
        <v>662</v>
      </c>
      <c r="Q19" s="4" t="s">
        <v>34</v>
      </c>
      <c r="R19" s="3" t="s">
        <v>663</v>
      </c>
      <c r="S19" s="3" t="s">
        <v>34</v>
      </c>
      <c r="T19" s="3" t="s">
        <v>34</v>
      </c>
      <c r="U19" s="3" t="s">
        <v>37</v>
      </c>
      <c r="V19" s="3" t="s">
        <v>849</v>
      </c>
      <c r="W19" s="3" t="s">
        <v>850</v>
      </c>
      <c r="X19" s="3" t="s">
        <v>851</v>
      </c>
      <c r="Y19" s="3" t="s">
        <v>852</v>
      </c>
      <c r="Z19" s="3" t="s">
        <v>37</v>
      </c>
      <c r="AA19" s="3" t="s">
        <v>38</v>
      </c>
      <c r="AB19" s="37" t="s">
        <v>1542</v>
      </c>
      <c r="AC19" s="37" t="s">
        <v>1543</v>
      </c>
      <c r="AD19" s="37" t="s">
        <v>1544</v>
      </c>
      <c r="AE19" s="3" t="s">
        <v>1529</v>
      </c>
      <c r="AF19" s="3" t="s">
        <v>1125</v>
      </c>
    </row>
    <row r="20" spans="1:32" ht="24" customHeight="1" x14ac:dyDescent="0.3">
      <c r="A20" s="3" t="s">
        <v>1336</v>
      </c>
      <c r="B20" s="3" t="s">
        <v>415</v>
      </c>
      <c r="C20" s="3" t="s">
        <v>1456</v>
      </c>
      <c r="D20" s="3" t="s">
        <v>35</v>
      </c>
      <c r="E20" s="3" t="s">
        <v>471</v>
      </c>
      <c r="F20" s="4" t="s">
        <v>43</v>
      </c>
      <c r="G20" s="3" t="s">
        <v>34</v>
      </c>
      <c r="H20" s="3" t="s">
        <v>513</v>
      </c>
      <c r="I20" s="3" t="s">
        <v>32</v>
      </c>
      <c r="J20" s="3" t="s">
        <v>37</v>
      </c>
      <c r="K20" s="3" t="s">
        <v>38</v>
      </c>
      <c r="L20" s="3" t="s">
        <v>37</v>
      </c>
      <c r="M20" s="3" t="s">
        <v>34</v>
      </c>
      <c r="N20" s="3">
        <v>88</v>
      </c>
      <c r="O20" s="3" t="s">
        <v>904</v>
      </c>
      <c r="P20" s="3">
        <v>6.5</v>
      </c>
      <c r="Q20" s="3" t="s">
        <v>34</v>
      </c>
      <c r="R20" s="3" t="s">
        <v>34</v>
      </c>
      <c r="S20" s="3" t="s">
        <v>513</v>
      </c>
      <c r="T20" s="3" t="s">
        <v>34</v>
      </c>
      <c r="U20" s="3" t="s">
        <v>37</v>
      </c>
      <c r="V20" s="3">
        <v>7.5</v>
      </c>
      <c r="W20" s="3">
        <v>30</v>
      </c>
      <c r="X20" s="3" t="s">
        <v>734</v>
      </c>
      <c r="Y20" s="3" t="s">
        <v>513</v>
      </c>
      <c r="Z20" s="3" t="s">
        <v>38</v>
      </c>
      <c r="AA20" s="3" t="s">
        <v>37</v>
      </c>
      <c r="AB20" s="37" t="s">
        <v>1542</v>
      </c>
      <c r="AC20" s="37" t="s">
        <v>1539</v>
      </c>
      <c r="AD20" s="37" t="s">
        <v>1545</v>
      </c>
      <c r="AE20" s="37" t="s">
        <v>909</v>
      </c>
      <c r="AF20" s="37" t="s">
        <v>1319</v>
      </c>
    </row>
    <row r="21" spans="1:32" ht="24" customHeight="1" x14ac:dyDescent="0.3">
      <c r="A21" s="3" t="s">
        <v>1337</v>
      </c>
      <c r="B21" s="3" t="s">
        <v>414</v>
      </c>
      <c r="C21" s="3" t="s">
        <v>1456</v>
      </c>
      <c r="D21" s="3" t="s">
        <v>35</v>
      </c>
      <c r="E21" s="3" t="s">
        <v>471</v>
      </c>
      <c r="F21" s="4" t="s">
        <v>43</v>
      </c>
      <c r="G21" s="3" t="s">
        <v>34</v>
      </c>
      <c r="H21" s="3" t="s">
        <v>512</v>
      </c>
      <c r="I21" s="3" t="s">
        <v>32</v>
      </c>
      <c r="J21" s="3" t="s">
        <v>37</v>
      </c>
      <c r="K21" s="3" t="s">
        <v>38</v>
      </c>
      <c r="L21" s="3" t="s">
        <v>37</v>
      </c>
      <c r="M21" s="3" t="s">
        <v>34</v>
      </c>
      <c r="N21" s="3">
        <v>83</v>
      </c>
      <c r="O21" s="3">
        <v>543</v>
      </c>
      <c r="P21" s="3" t="s">
        <v>496</v>
      </c>
      <c r="Q21" s="3" t="s">
        <v>34</v>
      </c>
      <c r="R21" s="3" t="s">
        <v>34</v>
      </c>
      <c r="S21" s="3" t="s">
        <v>34</v>
      </c>
      <c r="T21" s="3" t="s">
        <v>732</v>
      </c>
      <c r="U21" s="3" t="s">
        <v>38</v>
      </c>
      <c r="V21" s="3">
        <v>30</v>
      </c>
      <c r="W21" s="3">
        <v>35</v>
      </c>
      <c r="X21" s="3" t="s">
        <v>733</v>
      </c>
      <c r="Y21" s="3" t="s">
        <v>512</v>
      </c>
      <c r="Z21" s="3" t="s">
        <v>38</v>
      </c>
      <c r="AA21" s="3" t="s">
        <v>38</v>
      </c>
      <c r="AB21" s="37" t="s">
        <v>1526</v>
      </c>
      <c r="AC21" s="37" t="s">
        <v>1546</v>
      </c>
      <c r="AD21" s="37" t="s">
        <v>1104</v>
      </c>
      <c r="AE21" s="37" t="s">
        <v>909</v>
      </c>
      <c r="AF21" s="37" t="s">
        <v>1319</v>
      </c>
    </row>
    <row r="22" spans="1:32" ht="24" customHeight="1" x14ac:dyDescent="0.3">
      <c r="A22" s="3" t="s">
        <v>1338</v>
      </c>
      <c r="B22" s="3" t="s">
        <v>442</v>
      </c>
      <c r="C22" s="3" t="s">
        <v>1459</v>
      </c>
      <c r="D22" s="3" t="s">
        <v>35</v>
      </c>
      <c r="E22" s="3" t="s">
        <v>471</v>
      </c>
      <c r="F22" s="4" t="s">
        <v>44</v>
      </c>
      <c r="G22" s="3" t="s">
        <v>34</v>
      </c>
      <c r="H22" s="3" t="s">
        <v>591</v>
      </c>
      <c r="I22" s="3" t="s">
        <v>32</v>
      </c>
      <c r="J22" s="3" t="s">
        <v>37</v>
      </c>
      <c r="K22" s="3" t="s">
        <v>38</v>
      </c>
      <c r="L22" s="3" t="s">
        <v>38</v>
      </c>
      <c r="M22" s="3" t="s">
        <v>34</v>
      </c>
      <c r="N22" s="3" t="s">
        <v>592</v>
      </c>
      <c r="O22" s="3" t="s">
        <v>593</v>
      </c>
      <c r="P22" s="3" t="s">
        <v>594</v>
      </c>
      <c r="Q22" s="3" t="s">
        <v>34</v>
      </c>
      <c r="R22" s="3" t="s">
        <v>595</v>
      </c>
      <c r="S22" s="3" t="s">
        <v>34</v>
      </c>
      <c r="T22" s="3" t="s">
        <v>34</v>
      </c>
      <c r="U22" s="3" t="s">
        <v>37</v>
      </c>
      <c r="V22" s="3">
        <v>12</v>
      </c>
      <c r="W22" s="3">
        <v>30</v>
      </c>
      <c r="X22" s="3" t="s">
        <v>799</v>
      </c>
      <c r="Y22" s="3" t="s">
        <v>804</v>
      </c>
      <c r="Z22" s="3" t="s">
        <v>37</v>
      </c>
      <c r="AA22" s="3" t="s">
        <v>38</v>
      </c>
      <c r="AB22" s="37" t="s">
        <v>1547</v>
      </c>
      <c r="AC22" s="37" t="s">
        <v>1548</v>
      </c>
      <c r="AD22" s="37" t="s">
        <v>1549</v>
      </c>
      <c r="AE22" s="37" t="s">
        <v>1117</v>
      </c>
      <c r="AF22" s="37" t="s">
        <v>1192</v>
      </c>
    </row>
    <row r="23" spans="1:32" ht="24" customHeight="1" x14ac:dyDescent="0.3">
      <c r="A23" s="3" t="s">
        <v>1339</v>
      </c>
      <c r="B23" s="3" t="s">
        <v>438</v>
      </c>
      <c r="C23" s="3" t="s">
        <v>1459</v>
      </c>
      <c r="D23" s="3" t="s">
        <v>35</v>
      </c>
      <c r="E23" s="3" t="s">
        <v>471</v>
      </c>
      <c r="F23" s="4" t="s">
        <v>43</v>
      </c>
      <c r="G23" s="3" t="s">
        <v>34</v>
      </c>
      <c r="H23" s="3" t="s">
        <v>580</v>
      </c>
      <c r="I23" s="3" t="s">
        <v>32</v>
      </c>
      <c r="J23" s="3" t="s">
        <v>38</v>
      </c>
      <c r="K23" s="3" t="s">
        <v>38</v>
      </c>
      <c r="L23" s="3" t="s">
        <v>37</v>
      </c>
      <c r="M23" s="3" t="s">
        <v>34</v>
      </c>
      <c r="N23" s="3" t="s">
        <v>581</v>
      </c>
      <c r="O23" s="3" t="s">
        <v>581</v>
      </c>
      <c r="P23" s="3" t="s">
        <v>581</v>
      </c>
      <c r="Q23" s="3" t="s">
        <v>34</v>
      </c>
      <c r="R23" s="3" t="s">
        <v>581</v>
      </c>
      <c r="S23" s="3" t="s">
        <v>34</v>
      </c>
      <c r="T23" s="3" t="s">
        <v>34</v>
      </c>
      <c r="U23" s="3" t="s">
        <v>37</v>
      </c>
      <c r="V23" s="3">
        <v>18</v>
      </c>
      <c r="W23" s="3">
        <v>30</v>
      </c>
      <c r="X23" s="3" t="s">
        <v>793</v>
      </c>
      <c r="Y23" s="3" t="s">
        <v>580</v>
      </c>
      <c r="Z23" s="3" t="s">
        <v>37</v>
      </c>
      <c r="AA23" s="3" t="s">
        <v>37</v>
      </c>
      <c r="AB23" s="37" t="s">
        <v>1550</v>
      </c>
      <c r="AC23" s="37" t="s">
        <v>1551</v>
      </c>
      <c r="AD23" s="37" t="s">
        <v>34</v>
      </c>
      <c r="AE23" s="37" t="s">
        <v>1319</v>
      </c>
      <c r="AF23" s="37" t="s">
        <v>1319</v>
      </c>
    </row>
    <row r="24" spans="1:32" ht="24" customHeight="1" x14ac:dyDescent="0.3">
      <c r="A24" s="3" t="s">
        <v>920</v>
      </c>
      <c r="B24" s="3" t="s">
        <v>432</v>
      </c>
      <c r="C24" s="3" t="s">
        <v>1459</v>
      </c>
      <c r="D24" s="3" t="s">
        <v>35</v>
      </c>
      <c r="E24" s="3" t="s">
        <v>471</v>
      </c>
      <c r="F24" s="4" t="s">
        <v>44</v>
      </c>
      <c r="G24" s="3" t="s">
        <v>34</v>
      </c>
      <c r="H24" s="3" t="s">
        <v>559</v>
      </c>
      <c r="I24" s="3" t="s">
        <v>32</v>
      </c>
      <c r="J24" s="3" t="s">
        <v>37</v>
      </c>
      <c r="K24" s="3" t="s">
        <v>38</v>
      </c>
      <c r="L24" s="3" t="s">
        <v>37</v>
      </c>
      <c r="M24" s="3" t="s">
        <v>34</v>
      </c>
      <c r="N24" s="3" t="s">
        <v>560</v>
      </c>
      <c r="O24" s="3" t="s">
        <v>560</v>
      </c>
      <c r="P24" s="3" t="s">
        <v>560</v>
      </c>
      <c r="Q24" s="3" t="s">
        <v>34</v>
      </c>
      <c r="R24" s="3" t="s">
        <v>561</v>
      </c>
      <c r="S24" s="6" t="s">
        <v>562</v>
      </c>
      <c r="T24" s="3" t="s">
        <v>775</v>
      </c>
      <c r="U24" s="3" t="s">
        <v>37</v>
      </c>
      <c r="V24" s="3">
        <v>6</v>
      </c>
      <c r="W24" s="3">
        <v>40</v>
      </c>
      <c r="X24" s="3" t="s">
        <v>776</v>
      </c>
      <c r="Y24" s="3" t="s">
        <v>777</v>
      </c>
      <c r="Z24" s="3" t="s">
        <v>37</v>
      </c>
      <c r="AA24" s="3" t="s">
        <v>38</v>
      </c>
      <c r="AB24" s="37" t="s">
        <v>1104</v>
      </c>
      <c r="AC24" s="37" t="s">
        <v>1552</v>
      </c>
      <c r="AD24" s="37" t="s">
        <v>34</v>
      </c>
      <c r="AE24" s="37" t="s">
        <v>1123</v>
      </c>
      <c r="AF24" s="37" t="s">
        <v>1123</v>
      </c>
    </row>
    <row r="25" spans="1:32" ht="24" customHeight="1" x14ac:dyDescent="0.3">
      <c r="A25" s="3" t="s">
        <v>1340</v>
      </c>
      <c r="B25" s="3" t="s">
        <v>445</v>
      </c>
      <c r="C25" s="3" t="s">
        <v>1459</v>
      </c>
      <c r="D25" s="3" t="s">
        <v>35</v>
      </c>
      <c r="E25" s="3" t="s">
        <v>471</v>
      </c>
      <c r="F25" s="4" t="s">
        <v>44</v>
      </c>
      <c r="G25" s="3" t="s">
        <v>34</v>
      </c>
      <c r="H25" s="3" t="s">
        <v>604</v>
      </c>
      <c r="I25" s="3" t="s">
        <v>32</v>
      </c>
      <c r="J25" s="3" t="s">
        <v>37</v>
      </c>
      <c r="K25" s="3" t="s">
        <v>38</v>
      </c>
      <c r="L25" s="3" t="s">
        <v>37</v>
      </c>
      <c r="M25" s="3" t="s">
        <v>34</v>
      </c>
      <c r="N25" s="3" t="s">
        <v>605</v>
      </c>
      <c r="O25" s="3" t="s">
        <v>903</v>
      </c>
      <c r="P25" s="3" t="s">
        <v>606</v>
      </c>
      <c r="Q25" s="3" t="s">
        <v>34</v>
      </c>
      <c r="R25" s="3" t="s">
        <v>607</v>
      </c>
      <c r="S25" s="3" t="s">
        <v>34</v>
      </c>
      <c r="T25" s="3" t="s">
        <v>34</v>
      </c>
      <c r="U25" s="3" t="s">
        <v>37</v>
      </c>
      <c r="V25" s="3">
        <v>15</v>
      </c>
      <c r="W25" s="3" t="s">
        <v>810</v>
      </c>
      <c r="X25" s="3" t="s">
        <v>811</v>
      </c>
      <c r="Y25" s="3" t="s">
        <v>485</v>
      </c>
      <c r="Z25" s="3" t="s">
        <v>38</v>
      </c>
      <c r="AA25" s="3" t="s">
        <v>37</v>
      </c>
      <c r="AB25" s="37" t="s">
        <v>1173</v>
      </c>
      <c r="AC25" s="37" t="s">
        <v>1115</v>
      </c>
      <c r="AD25" s="37" t="s">
        <v>34</v>
      </c>
      <c r="AE25" s="37" t="s">
        <v>1117</v>
      </c>
      <c r="AF25" s="37" t="s">
        <v>1117</v>
      </c>
    </row>
    <row r="26" spans="1:32" ht="24" customHeight="1" x14ac:dyDescent="0.3">
      <c r="A26" s="3" t="s">
        <v>1341</v>
      </c>
      <c r="B26" s="3" t="s">
        <v>437</v>
      </c>
      <c r="C26" s="3" t="s">
        <v>1459</v>
      </c>
      <c r="D26" s="3" t="s">
        <v>35</v>
      </c>
      <c r="E26" s="3" t="s">
        <v>471</v>
      </c>
      <c r="F26" s="4" t="s">
        <v>43</v>
      </c>
      <c r="G26" s="3" t="s">
        <v>34</v>
      </c>
      <c r="H26" s="3" t="s">
        <v>579</v>
      </c>
      <c r="I26" s="3" t="s">
        <v>32</v>
      </c>
      <c r="J26" s="3" t="s">
        <v>37</v>
      </c>
      <c r="K26" s="3" t="s">
        <v>38</v>
      </c>
      <c r="L26" s="3" t="s">
        <v>37</v>
      </c>
      <c r="M26" s="3" t="s">
        <v>563</v>
      </c>
      <c r="N26" s="3">
        <v>60</v>
      </c>
      <c r="O26" s="3">
        <v>60</v>
      </c>
      <c r="P26" s="3">
        <v>60</v>
      </c>
      <c r="Q26" s="3" t="s">
        <v>34</v>
      </c>
      <c r="R26" s="3" t="s">
        <v>34</v>
      </c>
      <c r="S26" s="3" t="s">
        <v>34</v>
      </c>
      <c r="T26" s="3" t="s">
        <v>791</v>
      </c>
      <c r="U26" s="3" t="s">
        <v>37</v>
      </c>
      <c r="V26" s="3">
        <v>20</v>
      </c>
      <c r="W26" s="3">
        <v>30</v>
      </c>
      <c r="X26" s="3" t="s">
        <v>792</v>
      </c>
      <c r="Y26" s="3" t="s">
        <v>579</v>
      </c>
      <c r="Z26" s="3" t="s">
        <v>37</v>
      </c>
      <c r="AA26" s="3" t="s">
        <v>37</v>
      </c>
      <c r="AB26" s="37" t="s">
        <v>1547</v>
      </c>
      <c r="AC26" s="37" t="s">
        <v>1548</v>
      </c>
      <c r="AD26" s="37" t="s">
        <v>1553</v>
      </c>
      <c r="AE26" s="37" t="s">
        <v>1319</v>
      </c>
      <c r="AF26" s="37" t="s">
        <v>1117</v>
      </c>
    </row>
    <row r="27" spans="1:32" ht="24" customHeight="1" x14ac:dyDescent="0.3">
      <c r="A27" s="3" t="s">
        <v>1342</v>
      </c>
      <c r="B27" s="4" t="s">
        <v>444</v>
      </c>
      <c r="C27" s="3" t="s">
        <v>1459</v>
      </c>
      <c r="D27" s="3" t="s">
        <v>35</v>
      </c>
      <c r="E27" s="3" t="s">
        <v>33</v>
      </c>
      <c r="F27" s="4" t="s">
        <v>43</v>
      </c>
      <c r="G27" s="3" t="s">
        <v>34</v>
      </c>
      <c r="H27" s="3" t="s">
        <v>598</v>
      </c>
      <c r="I27" s="3" t="s">
        <v>32</v>
      </c>
      <c r="J27" s="3" t="s">
        <v>38</v>
      </c>
      <c r="K27" s="3" t="s">
        <v>38</v>
      </c>
      <c r="L27" s="3" t="s">
        <v>37</v>
      </c>
      <c r="M27" s="3" t="s">
        <v>599</v>
      </c>
      <c r="N27" s="3" t="s">
        <v>600</v>
      </c>
      <c r="O27" s="3" t="s">
        <v>903</v>
      </c>
      <c r="P27" s="3" t="s">
        <v>601</v>
      </c>
      <c r="Q27" s="3" t="s">
        <v>34</v>
      </c>
      <c r="R27" s="3" t="s">
        <v>602</v>
      </c>
      <c r="S27" s="6" t="s">
        <v>603</v>
      </c>
      <c r="T27" s="3" t="s">
        <v>34</v>
      </c>
      <c r="U27" s="3" t="s">
        <v>37</v>
      </c>
      <c r="V27" s="3" t="s">
        <v>146</v>
      </c>
      <c r="W27" s="3" t="s">
        <v>268</v>
      </c>
      <c r="X27" s="3" t="s">
        <v>808</v>
      </c>
      <c r="Y27" s="3" t="s">
        <v>809</v>
      </c>
      <c r="Z27" s="3" t="s">
        <v>38</v>
      </c>
      <c r="AA27" s="3" t="s">
        <v>37</v>
      </c>
      <c r="AB27" s="37" t="s">
        <v>1547</v>
      </c>
      <c r="AC27" s="37" t="s">
        <v>1548</v>
      </c>
      <c r="AD27" s="37" t="s">
        <v>1553</v>
      </c>
      <c r="AE27" s="3" t="s">
        <v>1319</v>
      </c>
      <c r="AF27" s="3" t="s">
        <v>1554</v>
      </c>
    </row>
    <row r="28" spans="1:32" ht="24" customHeight="1" x14ac:dyDescent="0.3">
      <c r="A28" s="3" t="s">
        <v>1343</v>
      </c>
      <c r="B28" s="3" t="s">
        <v>439</v>
      </c>
      <c r="C28" s="3" t="s">
        <v>1459</v>
      </c>
      <c r="D28" s="3" t="s">
        <v>35</v>
      </c>
      <c r="E28" s="3" t="s">
        <v>471</v>
      </c>
      <c r="F28" s="4" t="s">
        <v>44</v>
      </c>
      <c r="G28" s="3" t="s">
        <v>34</v>
      </c>
      <c r="H28" s="3" t="s">
        <v>582</v>
      </c>
      <c r="I28" s="3" t="s">
        <v>32</v>
      </c>
      <c r="J28" s="3" t="s">
        <v>37</v>
      </c>
      <c r="K28" s="3" t="s">
        <v>38</v>
      </c>
      <c r="L28" s="3" t="s">
        <v>37</v>
      </c>
      <c r="M28" s="3" t="s">
        <v>34</v>
      </c>
      <c r="N28" s="3">
        <v>85</v>
      </c>
      <c r="O28" s="3">
        <v>570</v>
      </c>
      <c r="P28" s="3">
        <v>6.5</v>
      </c>
      <c r="Q28" s="3" t="s">
        <v>34</v>
      </c>
      <c r="R28" s="3" t="s">
        <v>34</v>
      </c>
      <c r="S28" s="3" t="s">
        <v>583</v>
      </c>
      <c r="T28" s="3" t="s">
        <v>794</v>
      </c>
      <c r="U28" s="3" t="s">
        <v>37</v>
      </c>
      <c r="V28" s="3">
        <v>22</v>
      </c>
      <c r="W28" s="3">
        <v>30</v>
      </c>
      <c r="X28" s="3" t="s">
        <v>795</v>
      </c>
      <c r="Y28" s="3" t="s">
        <v>796</v>
      </c>
      <c r="Z28" s="3" t="s">
        <v>38</v>
      </c>
      <c r="AA28" s="3" t="s">
        <v>37</v>
      </c>
      <c r="AB28" s="37" t="s">
        <v>1547</v>
      </c>
      <c r="AC28" s="37" t="s">
        <v>1555</v>
      </c>
      <c r="AD28" s="37" t="s">
        <v>1556</v>
      </c>
      <c r="AE28" s="37" t="s">
        <v>908</v>
      </c>
      <c r="AF28" s="37" t="s">
        <v>1319</v>
      </c>
    </row>
    <row r="29" spans="1:32" ht="24" customHeight="1" x14ac:dyDescent="0.3">
      <c r="A29" s="3" t="s">
        <v>1344</v>
      </c>
      <c r="B29" s="3" t="s">
        <v>440</v>
      </c>
      <c r="C29" s="3" t="s">
        <v>1459</v>
      </c>
      <c r="D29" s="3" t="s">
        <v>35</v>
      </c>
      <c r="E29" s="3" t="s">
        <v>471</v>
      </c>
      <c r="F29" s="4" t="s">
        <v>54</v>
      </c>
      <c r="G29" s="3" t="s">
        <v>34</v>
      </c>
      <c r="H29" s="3" t="s">
        <v>584</v>
      </c>
      <c r="I29" s="3" t="s">
        <v>32</v>
      </c>
      <c r="J29" s="3" t="s">
        <v>37</v>
      </c>
      <c r="K29" s="3" t="s">
        <v>38</v>
      </c>
      <c r="L29" s="3" t="s">
        <v>37</v>
      </c>
      <c r="M29" s="3" t="s">
        <v>34</v>
      </c>
      <c r="N29" s="3" t="s">
        <v>585</v>
      </c>
      <c r="O29" s="3" t="s">
        <v>585</v>
      </c>
      <c r="P29" s="3" t="s">
        <v>585</v>
      </c>
      <c r="Q29" s="3" t="s">
        <v>34</v>
      </c>
      <c r="R29" s="3" t="s">
        <v>585</v>
      </c>
      <c r="S29" s="3" t="s">
        <v>34</v>
      </c>
      <c r="T29" s="3" t="s">
        <v>34</v>
      </c>
      <c r="U29" s="3" t="s">
        <v>37</v>
      </c>
      <c r="V29" s="3" t="s">
        <v>34</v>
      </c>
      <c r="W29" s="3" t="s">
        <v>34</v>
      </c>
      <c r="X29" s="3" t="s">
        <v>797</v>
      </c>
      <c r="Y29" s="3" t="s">
        <v>798</v>
      </c>
      <c r="Z29" s="3" t="s">
        <v>38</v>
      </c>
      <c r="AA29" s="3" t="s">
        <v>38</v>
      </c>
      <c r="AB29" s="37" t="s">
        <v>910</v>
      </c>
      <c r="AC29" s="37" t="s">
        <v>1557</v>
      </c>
      <c r="AD29" s="37" t="s">
        <v>1558</v>
      </c>
      <c r="AE29" s="37" t="s">
        <v>1319</v>
      </c>
      <c r="AF29" s="37" t="s">
        <v>1117</v>
      </c>
    </row>
    <row r="30" spans="1:32" ht="24" customHeight="1" x14ac:dyDescent="0.3">
      <c r="A30" s="3" t="s">
        <v>1345</v>
      </c>
      <c r="B30" s="3" t="s">
        <v>433</v>
      </c>
      <c r="C30" s="3" t="s">
        <v>1459</v>
      </c>
      <c r="D30" s="3" t="s">
        <v>35</v>
      </c>
      <c r="E30" s="3" t="s">
        <v>471</v>
      </c>
      <c r="F30" s="4" t="s">
        <v>44</v>
      </c>
      <c r="G30" s="3" t="s">
        <v>34</v>
      </c>
      <c r="H30" s="3" t="s">
        <v>564</v>
      </c>
      <c r="I30" s="3" t="s">
        <v>32</v>
      </c>
      <c r="J30" s="3" t="s">
        <v>37</v>
      </c>
      <c r="K30" s="3" t="s">
        <v>38</v>
      </c>
      <c r="L30" s="3" t="s">
        <v>37</v>
      </c>
      <c r="M30" s="3" t="s">
        <v>34</v>
      </c>
      <c r="N30" s="3" t="s">
        <v>34</v>
      </c>
      <c r="O30" s="3" t="s">
        <v>903</v>
      </c>
      <c r="P30" s="3" t="s">
        <v>34</v>
      </c>
      <c r="Q30" s="3" t="s">
        <v>34</v>
      </c>
      <c r="R30" s="3" t="s">
        <v>34</v>
      </c>
      <c r="S30" s="3" t="s">
        <v>34</v>
      </c>
      <c r="T30" s="3" t="s">
        <v>34</v>
      </c>
      <c r="U30" s="3" t="s">
        <v>37</v>
      </c>
      <c r="V30" s="3">
        <v>15</v>
      </c>
      <c r="W30" s="3">
        <v>30</v>
      </c>
      <c r="X30" s="3" t="s">
        <v>778</v>
      </c>
      <c r="Y30" s="3" t="s">
        <v>779</v>
      </c>
      <c r="Z30" s="3" t="s">
        <v>38</v>
      </c>
      <c r="AA30" s="3" t="s">
        <v>37</v>
      </c>
      <c r="AB30" s="37" t="s">
        <v>1559</v>
      </c>
      <c r="AC30" s="37" t="s">
        <v>1552</v>
      </c>
      <c r="AD30" s="37" t="s">
        <v>1560</v>
      </c>
      <c r="AE30" s="37" t="s">
        <v>909</v>
      </c>
      <c r="AF30" s="37" t="s">
        <v>1554</v>
      </c>
    </row>
    <row r="31" spans="1:32" ht="24" customHeight="1" x14ac:dyDescent="0.3">
      <c r="A31" s="3" t="s">
        <v>1346</v>
      </c>
      <c r="B31" s="3" t="s">
        <v>441</v>
      </c>
      <c r="C31" s="3" t="s">
        <v>1459</v>
      </c>
      <c r="D31" s="3" t="s">
        <v>35</v>
      </c>
      <c r="E31" s="3" t="s">
        <v>471</v>
      </c>
      <c r="F31" s="4" t="s">
        <v>44</v>
      </c>
      <c r="G31" s="3" t="s">
        <v>34</v>
      </c>
      <c r="H31" s="3" t="s">
        <v>586</v>
      </c>
      <c r="I31" s="3" t="s">
        <v>32</v>
      </c>
      <c r="J31" s="3" t="s">
        <v>37</v>
      </c>
      <c r="K31" s="3" t="s">
        <v>38</v>
      </c>
      <c r="L31" s="3" t="s">
        <v>37</v>
      </c>
      <c r="M31" s="3" t="s">
        <v>34</v>
      </c>
      <c r="N31" s="3" t="s">
        <v>587</v>
      </c>
      <c r="O31" s="3" t="s">
        <v>904</v>
      </c>
      <c r="P31" s="3" t="s">
        <v>588</v>
      </c>
      <c r="Q31" s="3" t="s">
        <v>34</v>
      </c>
      <c r="R31" s="3" t="s">
        <v>589</v>
      </c>
      <c r="S31" s="3" t="s">
        <v>590</v>
      </c>
      <c r="T31" s="3" t="s">
        <v>800</v>
      </c>
      <c r="U31" s="3" t="s">
        <v>37</v>
      </c>
      <c r="V31" s="3" t="s">
        <v>801</v>
      </c>
      <c r="W31" s="3" t="s">
        <v>710</v>
      </c>
      <c r="X31" s="3" t="s">
        <v>802</v>
      </c>
      <c r="Y31" s="3" t="s">
        <v>803</v>
      </c>
      <c r="Z31" s="3" t="s">
        <v>38</v>
      </c>
      <c r="AA31" s="3" t="s">
        <v>37</v>
      </c>
      <c r="AB31" s="37" t="s">
        <v>1547</v>
      </c>
      <c r="AC31" s="37" t="s">
        <v>1548</v>
      </c>
      <c r="AD31" s="37" t="s">
        <v>1561</v>
      </c>
      <c r="AE31" s="37" t="s">
        <v>1116</v>
      </c>
      <c r="AF31" s="37" t="s">
        <v>1117</v>
      </c>
    </row>
    <row r="32" spans="1:32" ht="24" customHeight="1" x14ac:dyDescent="0.3">
      <c r="A32" s="3" t="s">
        <v>1347</v>
      </c>
      <c r="B32" s="3" t="s">
        <v>434</v>
      </c>
      <c r="C32" s="3" t="s">
        <v>1459</v>
      </c>
      <c r="D32" s="3" t="s">
        <v>35</v>
      </c>
      <c r="E32" s="3" t="s">
        <v>471</v>
      </c>
      <c r="F32" s="4" t="s">
        <v>54</v>
      </c>
      <c r="G32" s="3" t="s">
        <v>34</v>
      </c>
      <c r="H32" s="3" t="s">
        <v>565</v>
      </c>
      <c r="I32" s="3" t="s">
        <v>32</v>
      </c>
      <c r="J32" s="3" t="s">
        <v>37</v>
      </c>
      <c r="K32" s="3" t="s">
        <v>38</v>
      </c>
      <c r="L32" s="3" t="s">
        <v>37</v>
      </c>
      <c r="M32" s="3" t="s">
        <v>563</v>
      </c>
      <c r="N32" s="3" t="s">
        <v>566</v>
      </c>
      <c r="O32" s="3" t="s">
        <v>904</v>
      </c>
      <c r="P32" s="3" t="s">
        <v>567</v>
      </c>
      <c r="Q32" s="3" t="s">
        <v>34</v>
      </c>
      <c r="R32" s="3" t="s">
        <v>34</v>
      </c>
      <c r="S32" s="3" t="s">
        <v>568</v>
      </c>
      <c r="T32" s="3" t="s">
        <v>34</v>
      </c>
      <c r="U32" s="3" t="s">
        <v>37</v>
      </c>
      <c r="V32" s="3" t="s">
        <v>780</v>
      </c>
      <c r="W32" s="3" t="s">
        <v>710</v>
      </c>
      <c r="X32" s="3" t="s">
        <v>781</v>
      </c>
      <c r="Y32" s="3" t="s">
        <v>782</v>
      </c>
      <c r="Z32" s="3" t="s">
        <v>38</v>
      </c>
      <c r="AA32" s="3" t="s">
        <v>37</v>
      </c>
      <c r="AB32" s="37" t="s">
        <v>1114</v>
      </c>
      <c r="AC32" s="37" t="s">
        <v>1562</v>
      </c>
      <c r="AD32" s="37" t="s">
        <v>34</v>
      </c>
      <c r="AE32" s="37" t="s">
        <v>1319</v>
      </c>
      <c r="AF32" s="37" t="s">
        <v>1554</v>
      </c>
    </row>
    <row r="33" spans="1:32" ht="24" customHeight="1" x14ac:dyDescent="0.3">
      <c r="A33" s="3" t="s">
        <v>1348</v>
      </c>
      <c r="B33" s="3" t="s">
        <v>435</v>
      </c>
      <c r="C33" s="3" t="s">
        <v>1459</v>
      </c>
      <c r="D33" s="3" t="s">
        <v>35</v>
      </c>
      <c r="E33" s="3" t="s">
        <v>471</v>
      </c>
      <c r="F33" s="4" t="s">
        <v>43</v>
      </c>
      <c r="G33" s="3" t="s">
        <v>34</v>
      </c>
      <c r="H33" s="3" t="s">
        <v>569</v>
      </c>
      <c r="I33" s="3" t="s">
        <v>32</v>
      </c>
      <c r="J33" s="3" t="s">
        <v>37</v>
      </c>
      <c r="K33" s="3" t="s">
        <v>38</v>
      </c>
      <c r="L33" s="3" t="s">
        <v>38</v>
      </c>
      <c r="M33" s="3" t="s">
        <v>570</v>
      </c>
      <c r="N33" s="3" t="s">
        <v>571</v>
      </c>
      <c r="O33" s="3" t="s">
        <v>571</v>
      </c>
      <c r="P33" s="3" t="s">
        <v>571</v>
      </c>
      <c r="Q33" s="3" t="s">
        <v>572</v>
      </c>
      <c r="R33" s="3" t="s">
        <v>34</v>
      </c>
      <c r="S33" s="3" t="s">
        <v>569</v>
      </c>
      <c r="T33" s="3" t="s">
        <v>783</v>
      </c>
      <c r="U33" s="3" t="s">
        <v>37</v>
      </c>
      <c r="V33" s="3" t="s">
        <v>784</v>
      </c>
      <c r="W33" s="3" t="s">
        <v>710</v>
      </c>
      <c r="X33" s="3" t="s">
        <v>785</v>
      </c>
      <c r="Y33" s="3" t="s">
        <v>786</v>
      </c>
      <c r="Z33" s="3" t="s">
        <v>38</v>
      </c>
      <c r="AA33" s="3" t="s">
        <v>37</v>
      </c>
      <c r="AB33" s="37" t="s">
        <v>1262</v>
      </c>
      <c r="AC33" s="37" t="s">
        <v>1563</v>
      </c>
      <c r="AD33" s="37" t="s">
        <v>34</v>
      </c>
      <c r="AE33" s="37" t="s">
        <v>1319</v>
      </c>
      <c r="AF33" s="37" t="s">
        <v>1117</v>
      </c>
    </row>
    <row r="34" spans="1:32" ht="24" customHeight="1" x14ac:dyDescent="0.3">
      <c r="A34" s="3" t="s">
        <v>924</v>
      </c>
      <c r="B34" s="3" t="s">
        <v>436</v>
      </c>
      <c r="C34" s="3" t="s">
        <v>1459</v>
      </c>
      <c r="D34" s="3" t="s">
        <v>35</v>
      </c>
      <c r="E34" s="3" t="s">
        <v>471</v>
      </c>
      <c r="F34" s="4" t="s">
        <v>64</v>
      </c>
      <c r="G34" s="3" t="s">
        <v>34</v>
      </c>
      <c r="H34" s="3" t="s">
        <v>573</v>
      </c>
      <c r="I34" s="3" t="s">
        <v>32</v>
      </c>
      <c r="J34" s="3" t="s">
        <v>37</v>
      </c>
      <c r="K34" s="3" t="s">
        <v>38</v>
      </c>
      <c r="L34" s="3" t="s">
        <v>37</v>
      </c>
      <c r="M34" s="3" t="s">
        <v>574</v>
      </c>
      <c r="N34" s="3" t="s">
        <v>575</v>
      </c>
      <c r="O34" s="3" t="s">
        <v>576</v>
      </c>
      <c r="P34" s="3" t="s">
        <v>577</v>
      </c>
      <c r="Q34" s="3" t="s">
        <v>578</v>
      </c>
      <c r="R34" s="3" t="s">
        <v>578</v>
      </c>
      <c r="S34" s="3" t="s">
        <v>34</v>
      </c>
      <c r="T34" s="3" t="s">
        <v>549</v>
      </c>
      <c r="U34" s="3" t="s">
        <v>37</v>
      </c>
      <c r="V34" s="3" t="s">
        <v>787</v>
      </c>
      <c r="W34" s="3" t="s">
        <v>788</v>
      </c>
      <c r="X34" s="3" t="s">
        <v>789</v>
      </c>
      <c r="Y34" s="3" t="s">
        <v>790</v>
      </c>
      <c r="Z34" s="3" t="s">
        <v>37</v>
      </c>
      <c r="AA34" s="3" t="s">
        <v>37</v>
      </c>
      <c r="AB34" s="37" t="s">
        <v>1104</v>
      </c>
      <c r="AC34" s="37" t="s">
        <v>1178</v>
      </c>
      <c r="AD34" s="37" t="s">
        <v>1561</v>
      </c>
      <c r="AE34" s="37" t="s">
        <v>908</v>
      </c>
      <c r="AF34" s="37" t="s">
        <v>1319</v>
      </c>
    </row>
    <row r="35" spans="1:32" ht="24" customHeight="1" x14ac:dyDescent="0.3">
      <c r="A35" s="3" t="s">
        <v>1349</v>
      </c>
      <c r="B35" s="3" t="s">
        <v>443</v>
      </c>
      <c r="C35" s="3" t="s">
        <v>1459</v>
      </c>
      <c r="D35" s="3" t="s">
        <v>35</v>
      </c>
      <c r="E35" s="3" t="s">
        <v>471</v>
      </c>
      <c r="F35" s="4" t="s">
        <v>84</v>
      </c>
      <c r="G35" s="3" t="s">
        <v>34</v>
      </c>
      <c r="H35" s="3" t="s">
        <v>596</v>
      </c>
      <c r="I35" s="3" t="s">
        <v>32</v>
      </c>
      <c r="J35" s="3" t="s">
        <v>37</v>
      </c>
      <c r="K35" s="3" t="s">
        <v>38</v>
      </c>
      <c r="L35" s="3" t="s">
        <v>37</v>
      </c>
      <c r="M35" s="3" t="s">
        <v>34</v>
      </c>
      <c r="N35" s="3" t="s">
        <v>597</v>
      </c>
      <c r="O35" s="3" t="s">
        <v>903</v>
      </c>
      <c r="P35" s="3" t="s">
        <v>597</v>
      </c>
      <c r="Q35" s="3" t="s">
        <v>34</v>
      </c>
      <c r="R35" s="3" t="s">
        <v>34</v>
      </c>
      <c r="S35" s="3" t="s">
        <v>596</v>
      </c>
      <c r="T35" s="6" t="s">
        <v>805</v>
      </c>
      <c r="U35" s="3" t="s">
        <v>37</v>
      </c>
      <c r="V35" s="3" t="s">
        <v>806</v>
      </c>
      <c r="W35" s="3" t="s">
        <v>806</v>
      </c>
      <c r="X35" s="3" t="s">
        <v>807</v>
      </c>
      <c r="Y35" s="3" t="s">
        <v>806</v>
      </c>
      <c r="Z35" s="3" t="s">
        <v>37</v>
      </c>
      <c r="AA35" s="3" t="s">
        <v>38</v>
      </c>
      <c r="AB35" s="37" t="s">
        <v>1104</v>
      </c>
      <c r="AC35" s="37" t="s">
        <v>1564</v>
      </c>
      <c r="AD35" s="37" t="s">
        <v>1553</v>
      </c>
      <c r="AE35" s="37" t="s">
        <v>1117</v>
      </c>
      <c r="AF35" s="37" t="s">
        <v>1192</v>
      </c>
    </row>
    <row r="36" spans="1:32" ht="24" customHeight="1" x14ac:dyDescent="0.3">
      <c r="A36" s="3" t="s">
        <v>1350</v>
      </c>
      <c r="B36" s="3" t="s">
        <v>449</v>
      </c>
      <c r="C36" s="3" t="s">
        <v>1462</v>
      </c>
      <c r="D36" s="3" t="s">
        <v>35</v>
      </c>
      <c r="E36" s="3" t="s">
        <v>471</v>
      </c>
      <c r="F36" s="4" t="s">
        <v>44</v>
      </c>
      <c r="G36" s="3" t="s">
        <v>34</v>
      </c>
      <c r="H36" s="3" t="s">
        <v>620</v>
      </c>
      <c r="I36" s="3" t="s">
        <v>32</v>
      </c>
      <c r="J36" s="3" t="s">
        <v>37</v>
      </c>
      <c r="K36" s="3" t="s">
        <v>38</v>
      </c>
      <c r="L36" s="3" t="s">
        <v>37</v>
      </c>
      <c r="M36" s="3" t="s">
        <v>34</v>
      </c>
      <c r="N36" s="3" t="s">
        <v>621</v>
      </c>
      <c r="O36" s="3" t="s">
        <v>621</v>
      </c>
      <c r="P36" s="3" t="s">
        <v>621</v>
      </c>
      <c r="Q36" s="4" t="s">
        <v>34</v>
      </c>
      <c r="R36" s="3" t="s">
        <v>622</v>
      </c>
      <c r="S36" s="3" t="s">
        <v>34</v>
      </c>
      <c r="T36" s="3" t="s">
        <v>823</v>
      </c>
      <c r="U36" s="3" t="s">
        <v>37</v>
      </c>
      <c r="V36" s="3">
        <v>20</v>
      </c>
      <c r="W36" s="3" t="s">
        <v>506</v>
      </c>
      <c r="X36" s="3" t="s">
        <v>824</v>
      </c>
      <c r="Y36" s="3" t="s">
        <v>825</v>
      </c>
      <c r="Z36" s="3" t="s">
        <v>37</v>
      </c>
      <c r="AA36" s="3" t="s">
        <v>38</v>
      </c>
      <c r="AB36" s="37" t="s">
        <v>1114</v>
      </c>
      <c r="AC36" s="37" t="s">
        <v>1565</v>
      </c>
      <c r="AD36" s="37" t="s">
        <v>1104</v>
      </c>
      <c r="AE36" s="37" t="s">
        <v>909</v>
      </c>
      <c r="AF36" s="37" t="s">
        <v>1319</v>
      </c>
    </row>
    <row r="37" spans="1:32" ht="24" customHeight="1" x14ac:dyDescent="0.3">
      <c r="A37" s="3" t="s">
        <v>1351</v>
      </c>
      <c r="B37" s="3" t="s">
        <v>448</v>
      </c>
      <c r="C37" s="3" t="s">
        <v>1461</v>
      </c>
      <c r="D37" s="3" t="s">
        <v>35</v>
      </c>
      <c r="E37" s="3" t="s">
        <v>471</v>
      </c>
      <c r="F37" s="4" t="s">
        <v>43</v>
      </c>
      <c r="G37" s="3" t="s">
        <v>34</v>
      </c>
      <c r="H37" s="3" t="s">
        <v>617</v>
      </c>
      <c r="I37" s="3" t="s">
        <v>32</v>
      </c>
      <c r="J37" s="3" t="s">
        <v>37</v>
      </c>
      <c r="K37" s="3" t="s">
        <v>38</v>
      </c>
      <c r="L37" s="3" t="s">
        <v>37</v>
      </c>
      <c r="M37" s="3" t="s">
        <v>34</v>
      </c>
      <c r="N37" s="3" t="s">
        <v>618</v>
      </c>
      <c r="O37" s="3" t="s">
        <v>618</v>
      </c>
      <c r="P37" s="3" t="s">
        <v>618</v>
      </c>
      <c r="Q37" s="4" t="s">
        <v>34</v>
      </c>
      <c r="R37" s="3" t="s">
        <v>618</v>
      </c>
      <c r="S37" s="3" t="s">
        <v>619</v>
      </c>
      <c r="T37" s="3" t="s">
        <v>34</v>
      </c>
      <c r="U37" s="3" t="s">
        <v>37</v>
      </c>
      <c r="V37" s="3">
        <v>18</v>
      </c>
      <c r="W37" s="3">
        <v>33</v>
      </c>
      <c r="X37" s="3" t="s">
        <v>821</v>
      </c>
      <c r="Y37" s="3" t="s">
        <v>822</v>
      </c>
      <c r="Z37" s="3" t="s">
        <v>37</v>
      </c>
      <c r="AA37" s="3" t="s">
        <v>37</v>
      </c>
      <c r="AB37" s="37" t="s">
        <v>1526</v>
      </c>
      <c r="AC37" s="37" t="s">
        <v>1546</v>
      </c>
      <c r="AD37" s="37" t="s">
        <v>34</v>
      </c>
      <c r="AE37" s="37" t="s">
        <v>908</v>
      </c>
      <c r="AF37" s="37" t="s">
        <v>1192</v>
      </c>
    </row>
    <row r="38" spans="1:32" ht="24" customHeight="1" x14ac:dyDescent="0.3">
      <c r="A38" s="3" t="s">
        <v>1352</v>
      </c>
      <c r="B38" s="3" t="s">
        <v>1501</v>
      </c>
      <c r="C38" s="3" t="s">
        <v>1445</v>
      </c>
      <c r="D38" s="3" t="s">
        <v>971</v>
      </c>
      <c r="E38" s="3" t="s">
        <v>33</v>
      </c>
      <c r="F38" s="3" t="s">
        <v>972</v>
      </c>
      <c r="G38" s="3" t="s">
        <v>34</v>
      </c>
      <c r="H38" s="3" t="s">
        <v>1502</v>
      </c>
      <c r="I38" s="3" t="s">
        <v>32</v>
      </c>
      <c r="J38" s="3" t="s">
        <v>38</v>
      </c>
      <c r="K38" s="3" t="s">
        <v>38</v>
      </c>
      <c r="L38" s="3" t="s">
        <v>38</v>
      </c>
      <c r="M38" s="3" t="s">
        <v>1075</v>
      </c>
      <c r="N38" s="3">
        <v>46</v>
      </c>
      <c r="O38" s="3" t="s">
        <v>34</v>
      </c>
      <c r="P38" s="3">
        <v>5.5</v>
      </c>
      <c r="Q38" s="3" t="s">
        <v>34</v>
      </c>
      <c r="R38" s="3" t="s">
        <v>34</v>
      </c>
      <c r="S38" s="3" t="s">
        <v>1502</v>
      </c>
      <c r="T38" s="3" t="s">
        <v>34</v>
      </c>
      <c r="U38" s="3" t="s">
        <v>38</v>
      </c>
      <c r="V38" s="3" t="s">
        <v>1503</v>
      </c>
      <c r="W38" s="3" t="s">
        <v>1101</v>
      </c>
      <c r="X38" s="3" t="s">
        <v>1504</v>
      </c>
      <c r="Y38" s="3" t="s">
        <v>1502</v>
      </c>
      <c r="Z38" s="3" t="s">
        <v>37</v>
      </c>
      <c r="AA38" s="3" t="s">
        <v>37</v>
      </c>
      <c r="AB38" s="3" t="s">
        <v>1505</v>
      </c>
      <c r="AC38" s="3" t="s">
        <v>1506</v>
      </c>
      <c r="AD38" s="3" t="s">
        <v>34</v>
      </c>
      <c r="AE38" s="3" t="s">
        <v>199</v>
      </c>
      <c r="AF38" s="3" t="s">
        <v>41</v>
      </c>
    </row>
    <row r="39" spans="1:32" ht="24" customHeight="1" x14ac:dyDescent="0.3">
      <c r="A39" s="3" t="s">
        <v>1353</v>
      </c>
      <c r="B39" s="6" t="s">
        <v>936</v>
      </c>
      <c r="C39" s="6" t="s">
        <v>1445</v>
      </c>
      <c r="D39" s="14" t="s">
        <v>969</v>
      </c>
      <c r="E39" s="6" t="s">
        <v>471</v>
      </c>
      <c r="F39" s="3" t="s">
        <v>44</v>
      </c>
      <c r="G39" s="6" t="s">
        <v>34</v>
      </c>
      <c r="H39" s="7" t="s">
        <v>1018</v>
      </c>
      <c r="I39" s="3" t="s">
        <v>32</v>
      </c>
      <c r="J39" s="7" t="s">
        <v>640</v>
      </c>
      <c r="K39" s="7" t="s">
        <v>640</v>
      </c>
      <c r="L39" s="7" t="s">
        <v>639</v>
      </c>
      <c r="M39" s="4" t="s">
        <v>912</v>
      </c>
      <c r="N39" s="4" t="s">
        <v>913</v>
      </c>
      <c r="O39" s="4" t="s">
        <v>1013</v>
      </c>
      <c r="P39" s="4" t="s">
        <v>92</v>
      </c>
      <c r="Q39" s="4" t="s">
        <v>34</v>
      </c>
      <c r="R39" s="7" t="s">
        <v>34</v>
      </c>
      <c r="S39" s="7" t="s">
        <v>1164</v>
      </c>
      <c r="T39" s="7" t="s">
        <v>1165</v>
      </c>
      <c r="U39" s="7" t="s">
        <v>639</v>
      </c>
      <c r="V39" s="7" t="s">
        <v>1156</v>
      </c>
      <c r="W39" s="7" t="s">
        <v>1101</v>
      </c>
      <c r="X39" s="7" t="s">
        <v>233</v>
      </c>
      <c r="Y39" s="7" t="s">
        <v>1166</v>
      </c>
      <c r="Z39" s="7" t="s">
        <v>37</v>
      </c>
      <c r="AA39" s="4" t="s">
        <v>38</v>
      </c>
      <c r="AB39" s="5" t="s">
        <v>910</v>
      </c>
      <c r="AC39" s="5" t="s">
        <v>1167</v>
      </c>
      <c r="AD39" s="5" t="s">
        <v>1150</v>
      </c>
      <c r="AE39" s="5" t="s">
        <v>1168</v>
      </c>
      <c r="AF39" s="5" t="s">
        <v>1168</v>
      </c>
    </row>
    <row r="40" spans="1:32" ht="24" customHeight="1" x14ac:dyDescent="0.3">
      <c r="A40" s="3" t="s">
        <v>1354</v>
      </c>
      <c r="B40" s="6" t="s">
        <v>934</v>
      </c>
      <c r="C40" s="6" t="s">
        <v>1445</v>
      </c>
      <c r="D40" s="14" t="s">
        <v>969</v>
      </c>
      <c r="E40" s="6" t="s">
        <v>471</v>
      </c>
      <c r="F40" s="3" t="s">
        <v>54</v>
      </c>
      <c r="G40" s="6" t="s">
        <v>34</v>
      </c>
      <c r="H40" s="7" t="s">
        <v>1012</v>
      </c>
      <c r="I40" s="3" t="s">
        <v>32</v>
      </c>
      <c r="J40" s="7" t="s">
        <v>639</v>
      </c>
      <c r="K40" s="7" t="s">
        <v>640</v>
      </c>
      <c r="L40" s="7" t="s">
        <v>639</v>
      </c>
      <c r="M40" s="4" t="s">
        <v>912</v>
      </c>
      <c r="N40" s="4" t="s">
        <v>1006</v>
      </c>
      <c r="O40" s="4" t="s">
        <v>1013</v>
      </c>
      <c r="P40" s="4" t="s">
        <v>1014</v>
      </c>
      <c r="Q40" s="4" t="s">
        <v>34</v>
      </c>
      <c r="R40" s="7" t="s">
        <v>1015</v>
      </c>
      <c r="S40" s="7" t="s">
        <v>1154</v>
      </c>
      <c r="T40" s="4" t="s">
        <v>1155</v>
      </c>
      <c r="U40" s="7" t="s">
        <v>639</v>
      </c>
      <c r="V40" s="7" t="s">
        <v>1156</v>
      </c>
      <c r="W40" s="7" t="s">
        <v>1101</v>
      </c>
      <c r="X40" s="7" t="s">
        <v>1157</v>
      </c>
      <c r="Y40" s="7" t="s">
        <v>1158</v>
      </c>
      <c r="Z40" s="7" t="s">
        <v>37</v>
      </c>
      <c r="AA40" s="4" t="s">
        <v>37</v>
      </c>
      <c r="AB40" s="5" t="s">
        <v>1159</v>
      </c>
      <c r="AC40" s="5" t="s">
        <v>1160</v>
      </c>
      <c r="AD40" s="4" t="s">
        <v>34</v>
      </c>
      <c r="AE40" s="5" t="s">
        <v>1116</v>
      </c>
      <c r="AF40" s="5" t="s">
        <v>1116</v>
      </c>
    </row>
    <row r="41" spans="1:32" ht="24" customHeight="1" x14ac:dyDescent="0.3">
      <c r="A41" s="3" t="s">
        <v>1355</v>
      </c>
      <c r="B41" s="3" t="s">
        <v>360</v>
      </c>
      <c r="C41" s="3" t="s">
        <v>1451</v>
      </c>
      <c r="D41" s="3" t="s">
        <v>86</v>
      </c>
      <c r="E41" s="3" t="s">
        <v>33</v>
      </c>
      <c r="F41" s="3" t="s">
        <v>54</v>
      </c>
      <c r="G41" s="3" t="s">
        <v>34</v>
      </c>
      <c r="H41" s="3" t="s">
        <v>362</v>
      </c>
      <c r="I41" s="3" t="s">
        <v>32</v>
      </c>
      <c r="J41" s="3" t="s">
        <v>37</v>
      </c>
      <c r="K41" s="3" t="s">
        <v>38</v>
      </c>
      <c r="L41" s="3" t="s">
        <v>37</v>
      </c>
      <c r="M41" s="3" t="s">
        <v>364</v>
      </c>
      <c r="N41" s="3" t="s">
        <v>365</v>
      </c>
      <c r="O41" s="3" t="s">
        <v>275</v>
      </c>
      <c r="P41" s="3" t="s">
        <v>366</v>
      </c>
      <c r="Q41" s="4" t="s">
        <v>34</v>
      </c>
      <c r="R41" s="3" t="s">
        <v>163</v>
      </c>
      <c r="S41" s="3" t="s">
        <v>34</v>
      </c>
      <c r="T41" s="3" t="s">
        <v>34</v>
      </c>
      <c r="U41" s="3" t="s">
        <v>37</v>
      </c>
      <c r="V41" s="3" t="s">
        <v>97</v>
      </c>
      <c r="W41" s="3" t="s">
        <v>97</v>
      </c>
      <c r="X41" s="3" t="s">
        <v>368</v>
      </c>
      <c r="Y41" s="3" t="s">
        <v>367</v>
      </c>
      <c r="Z41" s="3" t="s">
        <v>38</v>
      </c>
      <c r="AA41" s="3" t="s">
        <v>38</v>
      </c>
      <c r="AB41" s="3" t="s">
        <v>218</v>
      </c>
      <c r="AC41" s="3" t="s">
        <v>194</v>
      </c>
      <c r="AD41" s="3" t="s">
        <v>363</v>
      </c>
      <c r="AE41" s="3" t="s">
        <v>40</v>
      </c>
      <c r="AF41" s="3" t="s">
        <v>57</v>
      </c>
    </row>
    <row r="42" spans="1:32" ht="24" customHeight="1" x14ac:dyDescent="0.3">
      <c r="A42" s="3" t="s">
        <v>1356</v>
      </c>
      <c r="B42" s="3" t="s">
        <v>347</v>
      </c>
      <c r="C42" s="3" t="s">
        <v>1452</v>
      </c>
      <c r="D42" s="3" t="s">
        <v>86</v>
      </c>
      <c r="E42" s="3" t="s">
        <v>33</v>
      </c>
      <c r="F42" s="3" t="s">
        <v>43</v>
      </c>
      <c r="G42" s="3" t="s">
        <v>34</v>
      </c>
      <c r="H42" s="3" t="s">
        <v>34</v>
      </c>
      <c r="I42" s="3" t="s">
        <v>32</v>
      </c>
      <c r="J42" s="3" t="s">
        <v>38</v>
      </c>
      <c r="K42" s="3" t="s">
        <v>38</v>
      </c>
      <c r="L42" s="3" t="s">
        <v>37</v>
      </c>
      <c r="M42" s="3" t="s">
        <v>91</v>
      </c>
      <c r="N42" s="3" t="s">
        <v>349</v>
      </c>
      <c r="O42" s="3" t="s">
        <v>904</v>
      </c>
      <c r="P42" s="3" t="s">
        <v>92</v>
      </c>
      <c r="Q42" s="4" t="s">
        <v>34</v>
      </c>
      <c r="R42" s="3" t="s">
        <v>350</v>
      </c>
      <c r="S42" s="3" t="s">
        <v>34</v>
      </c>
      <c r="T42" s="3" t="s">
        <v>351</v>
      </c>
      <c r="U42" s="3" t="s">
        <v>38</v>
      </c>
      <c r="V42" s="3" t="s">
        <v>94</v>
      </c>
      <c r="W42" s="3" t="s">
        <v>148</v>
      </c>
      <c r="X42" s="3" t="s">
        <v>233</v>
      </c>
      <c r="Y42" s="3" t="s">
        <v>352</v>
      </c>
      <c r="Z42" s="3" t="s">
        <v>37</v>
      </c>
      <c r="AA42" s="3" t="s">
        <v>37</v>
      </c>
      <c r="AB42" s="3" t="s">
        <v>88</v>
      </c>
      <c r="AC42" s="3" t="s">
        <v>89</v>
      </c>
      <c r="AD42" s="3" t="s">
        <v>158</v>
      </c>
      <c r="AE42" s="3" t="s">
        <v>348</v>
      </c>
      <c r="AF42" s="3" t="s">
        <v>151</v>
      </c>
    </row>
    <row r="43" spans="1:32" ht="24" customHeight="1" x14ac:dyDescent="0.3">
      <c r="A43" s="3" t="s">
        <v>1357</v>
      </c>
      <c r="B43" s="3" t="s">
        <v>181</v>
      </c>
      <c r="C43" s="3" t="s">
        <v>1452</v>
      </c>
      <c r="D43" s="3" t="s">
        <v>86</v>
      </c>
      <c r="E43" s="3" t="s">
        <v>110</v>
      </c>
      <c r="F43" s="3" t="s">
        <v>44</v>
      </c>
      <c r="G43" s="3" t="s">
        <v>1635</v>
      </c>
      <c r="H43" s="3" t="s">
        <v>182</v>
      </c>
      <c r="I43" s="3" t="s">
        <v>32</v>
      </c>
      <c r="J43" s="3" t="s">
        <v>38</v>
      </c>
      <c r="K43" s="3" t="s">
        <v>38</v>
      </c>
      <c r="L43" s="3" t="s">
        <v>37</v>
      </c>
      <c r="M43" s="3" t="s">
        <v>133</v>
      </c>
      <c r="N43" s="3" t="s">
        <v>69</v>
      </c>
      <c r="O43" s="3" t="s">
        <v>904</v>
      </c>
      <c r="P43" s="3" t="s">
        <v>121</v>
      </c>
      <c r="Q43" s="4" t="s">
        <v>34</v>
      </c>
      <c r="R43" s="3" t="s">
        <v>185</v>
      </c>
      <c r="S43" s="3" t="s">
        <v>34</v>
      </c>
      <c r="T43" s="3" t="s">
        <v>186</v>
      </c>
      <c r="U43" s="3" t="s">
        <v>37</v>
      </c>
      <c r="V43" s="3" t="s">
        <v>94</v>
      </c>
      <c r="W43" s="3" t="s">
        <v>188</v>
      </c>
      <c r="X43" s="3" t="s">
        <v>189</v>
      </c>
      <c r="Y43" s="3" t="s">
        <v>187</v>
      </c>
      <c r="Z43" s="3" t="s">
        <v>37</v>
      </c>
      <c r="AA43" s="3" t="s">
        <v>37</v>
      </c>
      <c r="AB43" s="3" t="s">
        <v>184</v>
      </c>
      <c r="AC43" s="3" t="s">
        <v>104</v>
      </c>
      <c r="AD43" s="3" t="s">
        <v>34</v>
      </c>
      <c r="AE43" s="3" t="s">
        <v>101</v>
      </c>
      <c r="AF43" s="3" t="s">
        <v>183</v>
      </c>
    </row>
    <row r="44" spans="1:32" ht="24" customHeight="1" x14ac:dyDescent="0.3">
      <c r="A44" s="3" t="s">
        <v>921</v>
      </c>
      <c r="B44" s="3" t="s">
        <v>330</v>
      </c>
      <c r="C44" s="3" t="s">
        <v>1452</v>
      </c>
      <c r="D44" s="3" t="s">
        <v>86</v>
      </c>
      <c r="E44" s="3" t="s">
        <v>33</v>
      </c>
      <c r="F44" s="3" t="s">
        <v>43</v>
      </c>
      <c r="G44" s="3" t="s">
        <v>34</v>
      </c>
      <c r="H44" s="3" t="s">
        <v>333</v>
      </c>
      <c r="I44" s="3" t="s">
        <v>32</v>
      </c>
      <c r="J44" s="3" t="s">
        <v>38</v>
      </c>
      <c r="K44" s="3" t="s">
        <v>38</v>
      </c>
      <c r="L44" s="3" t="s">
        <v>37</v>
      </c>
      <c r="M44" s="3" t="s">
        <v>133</v>
      </c>
      <c r="N44" s="3" t="s">
        <v>147</v>
      </c>
      <c r="O44" s="3" t="s">
        <v>903</v>
      </c>
      <c r="P44" s="3" t="s">
        <v>34</v>
      </c>
      <c r="Q44" s="4" t="s">
        <v>34</v>
      </c>
      <c r="R44" s="3" t="s">
        <v>34</v>
      </c>
      <c r="S44" s="3" t="s">
        <v>34</v>
      </c>
      <c r="T44" s="3" t="s">
        <v>334</v>
      </c>
      <c r="U44" s="3" t="s">
        <v>37</v>
      </c>
      <c r="V44" s="3" t="s">
        <v>94</v>
      </c>
      <c r="W44" s="3" t="s">
        <v>148</v>
      </c>
      <c r="X44" s="3" t="s">
        <v>336</v>
      </c>
      <c r="Y44" s="3" t="s">
        <v>335</v>
      </c>
      <c r="Z44" s="3" t="s">
        <v>37</v>
      </c>
      <c r="AA44" s="3" t="s">
        <v>38</v>
      </c>
      <c r="AB44" s="3" t="s">
        <v>102</v>
      </c>
      <c r="AC44" s="3" t="s">
        <v>236</v>
      </c>
      <c r="AD44" s="3" t="s">
        <v>158</v>
      </c>
      <c r="AE44" s="3" t="s">
        <v>331</v>
      </c>
      <c r="AF44" s="3" t="s">
        <v>332</v>
      </c>
    </row>
    <row r="45" spans="1:32" ht="24" customHeight="1" x14ac:dyDescent="0.3">
      <c r="A45" s="3" t="s">
        <v>1358</v>
      </c>
      <c r="B45" s="3" t="s">
        <v>174</v>
      </c>
      <c r="C45" s="3" t="s">
        <v>1452</v>
      </c>
      <c r="D45" s="3" t="s">
        <v>86</v>
      </c>
      <c r="E45" s="3" t="s">
        <v>33</v>
      </c>
      <c r="F45" s="3" t="s">
        <v>43</v>
      </c>
      <c r="G45" s="3" t="s">
        <v>34</v>
      </c>
      <c r="H45" s="3" t="s">
        <v>175</v>
      </c>
      <c r="I45" s="3" t="s">
        <v>32</v>
      </c>
      <c r="J45" s="3" t="s">
        <v>37</v>
      </c>
      <c r="K45" s="3" t="s">
        <v>38</v>
      </c>
      <c r="L45" s="3" t="s">
        <v>37</v>
      </c>
      <c r="M45" s="3" t="s">
        <v>91</v>
      </c>
      <c r="N45" s="3" t="s">
        <v>147</v>
      </c>
      <c r="O45" s="3" t="s">
        <v>904</v>
      </c>
      <c r="P45" s="3" t="s">
        <v>121</v>
      </c>
      <c r="Q45" s="4" t="s">
        <v>34</v>
      </c>
      <c r="R45" s="3" t="s">
        <v>34</v>
      </c>
      <c r="S45" s="3" t="s">
        <v>177</v>
      </c>
      <c r="T45" s="3" t="s">
        <v>178</v>
      </c>
      <c r="U45" s="3" t="s">
        <v>38</v>
      </c>
      <c r="V45" s="3" t="s">
        <v>94</v>
      </c>
      <c r="W45" s="3" t="s">
        <v>125</v>
      </c>
      <c r="X45" s="3" t="s">
        <v>180</v>
      </c>
      <c r="Y45" s="3" t="s">
        <v>179</v>
      </c>
      <c r="Z45" s="3" t="s">
        <v>37</v>
      </c>
      <c r="AA45" s="3" t="s">
        <v>38</v>
      </c>
      <c r="AB45" s="3" t="s">
        <v>102</v>
      </c>
      <c r="AC45" s="3" t="s">
        <v>176</v>
      </c>
      <c r="AD45" s="3" t="s">
        <v>158</v>
      </c>
      <c r="AE45" s="3" t="s">
        <v>57</v>
      </c>
      <c r="AF45" s="3" t="s">
        <v>47</v>
      </c>
    </row>
    <row r="46" spans="1:32" ht="24" customHeight="1" x14ac:dyDescent="0.3">
      <c r="A46" s="3" t="s">
        <v>1359</v>
      </c>
      <c r="B46" s="3" t="s">
        <v>905</v>
      </c>
      <c r="C46" s="3" t="s">
        <v>1452</v>
      </c>
      <c r="D46" s="3" t="s">
        <v>86</v>
      </c>
      <c r="E46" s="3" t="s">
        <v>33</v>
      </c>
      <c r="F46" s="3" t="s">
        <v>44</v>
      </c>
      <c r="G46" s="3" t="s">
        <v>34</v>
      </c>
      <c r="H46" s="3" t="s">
        <v>907</v>
      </c>
      <c r="I46" s="3" t="s">
        <v>32</v>
      </c>
      <c r="J46" s="3" t="s">
        <v>37</v>
      </c>
      <c r="K46" s="3" t="s">
        <v>911</v>
      </c>
      <c r="L46" s="3" t="s">
        <v>37</v>
      </c>
      <c r="M46" s="3" t="s">
        <v>133</v>
      </c>
      <c r="N46" s="3" t="s">
        <v>147</v>
      </c>
      <c r="O46" s="3" t="s">
        <v>903</v>
      </c>
      <c r="P46" s="3" t="s">
        <v>121</v>
      </c>
      <c r="Q46" s="4" t="s">
        <v>34</v>
      </c>
      <c r="R46" s="3" t="s">
        <v>34</v>
      </c>
      <c r="S46" s="3" t="s">
        <v>34</v>
      </c>
      <c r="T46" s="3" t="s">
        <v>34</v>
      </c>
      <c r="U46" s="3" t="s">
        <v>37</v>
      </c>
      <c r="V46" s="3" t="s">
        <v>916</v>
      </c>
      <c r="W46" s="3" t="s">
        <v>307</v>
      </c>
      <c r="X46" s="3" t="s">
        <v>917</v>
      </c>
      <c r="Y46" s="3" t="s">
        <v>915</v>
      </c>
      <c r="Z46" s="3" t="s">
        <v>37</v>
      </c>
      <c r="AA46" s="3" t="s">
        <v>37</v>
      </c>
      <c r="AB46" s="3" t="s">
        <v>88</v>
      </c>
      <c r="AC46" s="3" t="s">
        <v>132</v>
      </c>
      <c r="AD46" s="3" t="s">
        <v>158</v>
      </c>
      <c r="AE46" s="3" t="s">
        <v>57</v>
      </c>
      <c r="AF46" s="3" t="s">
        <v>47</v>
      </c>
    </row>
    <row r="47" spans="1:32" ht="24" customHeight="1" x14ac:dyDescent="0.3">
      <c r="A47" s="3" t="s">
        <v>1360</v>
      </c>
      <c r="B47" s="3" t="s">
        <v>155</v>
      </c>
      <c r="C47" s="3" t="s">
        <v>1452</v>
      </c>
      <c r="D47" s="3" t="s">
        <v>86</v>
      </c>
      <c r="E47" s="3" t="s">
        <v>33</v>
      </c>
      <c r="F47" s="3" t="s">
        <v>44</v>
      </c>
      <c r="G47" s="3" t="s">
        <v>34</v>
      </c>
      <c r="H47" s="3" t="s">
        <v>156</v>
      </c>
      <c r="I47" s="3" t="s">
        <v>32</v>
      </c>
      <c r="J47" s="3" t="s">
        <v>37</v>
      </c>
      <c r="K47" s="3" t="s">
        <v>38</v>
      </c>
      <c r="L47" s="3" t="s">
        <v>37</v>
      </c>
      <c r="M47" s="3" t="s">
        <v>34</v>
      </c>
      <c r="N47" s="3" t="s">
        <v>69</v>
      </c>
      <c r="O47" s="3" t="s">
        <v>903</v>
      </c>
      <c r="P47" s="3" t="s">
        <v>121</v>
      </c>
      <c r="Q47" s="4" t="s">
        <v>34</v>
      </c>
      <c r="R47" s="3" t="s">
        <v>159</v>
      </c>
      <c r="S47" s="3" t="s">
        <v>34</v>
      </c>
      <c r="T47" s="3" t="s">
        <v>160</v>
      </c>
      <c r="U47" s="3" t="s">
        <v>37</v>
      </c>
      <c r="V47" s="3" t="s">
        <v>94</v>
      </c>
      <c r="W47" s="3" t="s">
        <v>148</v>
      </c>
      <c r="X47" s="3" t="s">
        <v>162</v>
      </c>
      <c r="Y47" s="3" t="s">
        <v>161</v>
      </c>
      <c r="Z47" s="3" t="s">
        <v>37</v>
      </c>
      <c r="AA47" s="3" t="s">
        <v>37</v>
      </c>
      <c r="AB47" s="3" t="s">
        <v>102</v>
      </c>
      <c r="AC47" s="3" t="s">
        <v>157</v>
      </c>
      <c r="AD47" s="3" t="s">
        <v>158</v>
      </c>
      <c r="AE47" s="3" t="s">
        <v>57</v>
      </c>
      <c r="AF47" s="3" t="s">
        <v>47</v>
      </c>
    </row>
    <row r="48" spans="1:32" ht="24" customHeight="1" x14ac:dyDescent="0.3">
      <c r="A48" s="3" t="s">
        <v>1361</v>
      </c>
      <c r="B48" s="3" t="s">
        <v>388</v>
      </c>
      <c r="C48" s="3" t="s">
        <v>1452</v>
      </c>
      <c r="D48" s="3" t="s">
        <v>86</v>
      </c>
      <c r="E48" s="3" t="s">
        <v>33</v>
      </c>
      <c r="F48" s="3" t="s">
        <v>77</v>
      </c>
      <c r="G48" s="3" t="s">
        <v>34</v>
      </c>
      <c r="H48" s="3" t="s">
        <v>390</v>
      </c>
      <c r="I48" s="3" t="s">
        <v>32</v>
      </c>
      <c r="J48" s="3" t="s">
        <v>38</v>
      </c>
      <c r="K48" s="3" t="s">
        <v>38</v>
      </c>
      <c r="L48" s="3" t="s">
        <v>37</v>
      </c>
      <c r="M48" s="3" t="s">
        <v>91</v>
      </c>
      <c r="N48" s="3" t="s">
        <v>274</v>
      </c>
      <c r="O48" s="3" t="s">
        <v>903</v>
      </c>
      <c r="P48" s="3" t="s">
        <v>92</v>
      </c>
      <c r="Q48" s="4" t="s">
        <v>34</v>
      </c>
      <c r="R48" s="3" t="s">
        <v>391</v>
      </c>
      <c r="S48" s="3" t="s">
        <v>34</v>
      </c>
      <c r="T48" s="3" t="s">
        <v>392</v>
      </c>
      <c r="U48" s="3" t="s">
        <v>38</v>
      </c>
      <c r="V48" s="3" t="s">
        <v>94</v>
      </c>
      <c r="W48" s="3" t="s">
        <v>148</v>
      </c>
      <c r="X48" s="3" t="s">
        <v>228</v>
      </c>
      <c r="Y48" s="3" t="s">
        <v>393</v>
      </c>
      <c r="Z48" s="3" t="s">
        <v>37</v>
      </c>
      <c r="AA48" s="3" t="s">
        <v>38</v>
      </c>
      <c r="AB48" s="3" t="s">
        <v>273</v>
      </c>
      <c r="AC48" s="3" t="s">
        <v>89</v>
      </c>
      <c r="AD48" s="3" t="s">
        <v>158</v>
      </c>
      <c r="AE48" s="3" t="s">
        <v>57</v>
      </c>
      <c r="AF48" s="3" t="s">
        <v>47</v>
      </c>
    </row>
    <row r="49" spans="1:32" ht="24" customHeight="1" x14ac:dyDescent="0.3">
      <c r="A49" s="3" t="s">
        <v>1362</v>
      </c>
      <c r="B49" s="3" t="s">
        <v>370</v>
      </c>
      <c r="C49" s="3" t="s">
        <v>1452</v>
      </c>
      <c r="D49" s="3" t="s">
        <v>86</v>
      </c>
      <c r="E49" s="3" t="s">
        <v>33</v>
      </c>
      <c r="F49" s="3" t="s">
        <v>44</v>
      </c>
      <c r="G49" s="3" t="s">
        <v>34</v>
      </c>
      <c r="H49" s="3" t="s">
        <v>371</v>
      </c>
      <c r="I49" s="3" t="s">
        <v>32</v>
      </c>
      <c r="J49" s="3" t="s">
        <v>38</v>
      </c>
      <c r="K49" s="3" t="s">
        <v>38</v>
      </c>
      <c r="L49" s="3" t="s">
        <v>37</v>
      </c>
      <c r="M49" s="3" t="s">
        <v>91</v>
      </c>
      <c r="N49" s="3" t="s">
        <v>373</v>
      </c>
      <c r="O49" s="3" t="s">
        <v>374</v>
      </c>
      <c r="P49" s="3" t="s">
        <v>92</v>
      </c>
      <c r="Q49" s="4" t="s">
        <v>34</v>
      </c>
      <c r="R49" s="3" t="s">
        <v>34</v>
      </c>
      <c r="S49" s="3" t="s">
        <v>34</v>
      </c>
      <c r="T49" s="3" t="s">
        <v>375</v>
      </c>
      <c r="U49" s="3" t="s">
        <v>37</v>
      </c>
      <c r="V49" s="3" t="s">
        <v>94</v>
      </c>
      <c r="W49" s="3" t="s">
        <v>307</v>
      </c>
      <c r="X49" s="3" t="s">
        <v>377</v>
      </c>
      <c r="Y49" s="3" t="s">
        <v>376</v>
      </c>
      <c r="Z49" s="3" t="s">
        <v>37</v>
      </c>
      <c r="AA49" s="3" t="s">
        <v>38</v>
      </c>
      <c r="AB49" s="3" t="s">
        <v>140</v>
      </c>
      <c r="AC49" s="3" t="s">
        <v>141</v>
      </c>
      <c r="AD49" s="3" t="s">
        <v>158</v>
      </c>
      <c r="AE49" s="3" t="s">
        <v>372</v>
      </c>
      <c r="AF49" s="3" t="s">
        <v>372</v>
      </c>
    </row>
    <row r="50" spans="1:32" ht="24" customHeight="1" x14ac:dyDescent="0.3">
      <c r="A50" s="3" t="s">
        <v>730</v>
      </c>
      <c r="B50" s="3" t="s">
        <v>85</v>
      </c>
      <c r="C50" s="3" t="s">
        <v>1452</v>
      </c>
      <c r="D50" s="3" t="s">
        <v>86</v>
      </c>
      <c r="E50" s="3" t="s">
        <v>33</v>
      </c>
      <c r="F50" s="3" t="s">
        <v>84</v>
      </c>
      <c r="G50" s="3" t="s">
        <v>34</v>
      </c>
      <c r="H50" s="3" t="s">
        <v>87</v>
      </c>
      <c r="I50" s="3" t="s">
        <v>32</v>
      </c>
      <c r="J50" s="3" t="s">
        <v>37</v>
      </c>
      <c r="K50" s="3" t="s">
        <v>38</v>
      </c>
      <c r="L50" s="3" t="s">
        <v>37</v>
      </c>
      <c r="M50" s="3" t="s">
        <v>91</v>
      </c>
      <c r="N50" s="3" t="s">
        <v>285</v>
      </c>
      <c r="O50" s="3" t="s">
        <v>903</v>
      </c>
      <c r="P50" s="3" t="s">
        <v>286</v>
      </c>
      <c r="Q50" s="4" t="s">
        <v>34</v>
      </c>
      <c r="R50" s="3" t="s">
        <v>93</v>
      </c>
      <c r="S50" s="3" t="s">
        <v>34</v>
      </c>
      <c r="T50" s="3" t="s">
        <v>34</v>
      </c>
      <c r="U50" s="3" t="s">
        <v>37</v>
      </c>
      <c r="V50" s="3" t="s">
        <v>94</v>
      </c>
      <c r="W50" s="3" t="s">
        <v>288</v>
      </c>
      <c r="X50" s="3" t="s">
        <v>74</v>
      </c>
      <c r="Y50" s="3" t="s">
        <v>287</v>
      </c>
      <c r="Z50" s="3" t="s">
        <v>37</v>
      </c>
      <c r="AA50" s="3" t="s">
        <v>37</v>
      </c>
      <c r="AB50" s="3" t="s">
        <v>88</v>
      </c>
      <c r="AC50" s="3" t="s">
        <v>89</v>
      </c>
      <c r="AD50" s="3" t="s">
        <v>90</v>
      </c>
      <c r="AE50" s="3" t="s">
        <v>47</v>
      </c>
      <c r="AF50" s="3" t="s">
        <v>47</v>
      </c>
    </row>
    <row r="51" spans="1:32" ht="24" customHeight="1" x14ac:dyDescent="0.3">
      <c r="A51" s="3" t="s">
        <v>1363</v>
      </c>
      <c r="B51" s="3" t="s">
        <v>98</v>
      </c>
      <c r="C51" s="3" t="s">
        <v>1452</v>
      </c>
      <c r="D51" s="3" t="s">
        <v>86</v>
      </c>
      <c r="E51" s="3" t="s">
        <v>110</v>
      </c>
      <c r="F51" s="3" t="s">
        <v>54</v>
      </c>
      <c r="G51" s="3" t="s">
        <v>1635</v>
      </c>
      <c r="H51" s="3" t="s">
        <v>165</v>
      </c>
      <c r="I51" s="3" t="s">
        <v>32</v>
      </c>
      <c r="J51" s="3" t="s">
        <v>38</v>
      </c>
      <c r="K51" s="3" t="s">
        <v>38</v>
      </c>
      <c r="L51" s="3" t="s">
        <v>37</v>
      </c>
      <c r="M51" s="3" t="s">
        <v>91</v>
      </c>
      <c r="N51" s="3" t="s">
        <v>105</v>
      </c>
      <c r="O51" s="3" t="s">
        <v>904</v>
      </c>
      <c r="P51" s="3" t="s">
        <v>92</v>
      </c>
      <c r="Q51" s="4" t="s">
        <v>34</v>
      </c>
      <c r="R51" s="3" t="s">
        <v>34</v>
      </c>
      <c r="S51" s="3" t="s">
        <v>34</v>
      </c>
      <c r="T51" s="3" t="s">
        <v>106</v>
      </c>
      <c r="U51" s="3" t="s">
        <v>38</v>
      </c>
      <c r="V51" s="3" t="s">
        <v>94</v>
      </c>
      <c r="W51" s="3" t="s">
        <v>108</v>
      </c>
      <c r="X51" s="3" t="s">
        <v>109</v>
      </c>
      <c r="Y51" s="3" t="s">
        <v>107</v>
      </c>
      <c r="Z51" s="3" t="s">
        <v>37</v>
      </c>
      <c r="AA51" s="3" t="s">
        <v>37</v>
      </c>
      <c r="AB51" s="3" t="s">
        <v>102</v>
      </c>
      <c r="AC51" s="3" t="s">
        <v>104</v>
      </c>
      <c r="AD51" s="3" t="s">
        <v>103</v>
      </c>
      <c r="AE51" s="3" t="s">
        <v>100</v>
      </c>
      <c r="AF51" s="3" t="s">
        <v>101</v>
      </c>
    </row>
    <row r="52" spans="1:32" ht="24" customHeight="1" x14ac:dyDescent="0.3">
      <c r="A52" s="3" t="s">
        <v>1364</v>
      </c>
      <c r="B52" s="3" t="s">
        <v>309</v>
      </c>
      <c r="C52" s="3" t="s">
        <v>1452</v>
      </c>
      <c r="D52" s="3" t="s">
        <v>86</v>
      </c>
      <c r="E52" s="3" t="s">
        <v>33</v>
      </c>
      <c r="F52" s="3" t="s">
        <v>43</v>
      </c>
      <c r="G52" s="3" t="s">
        <v>34</v>
      </c>
      <c r="H52" s="3" t="s">
        <v>310</v>
      </c>
      <c r="I52" s="3" t="s">
        <v>32</v>
      </c>
      <c r="J52" s="3" t="s">
        <v>37</v>
      </c>
      <c r="K52" s="3" t="s">
        <v>38</v>
      </c>
      <c r="L52" s="3" t="s">
        <v>37</v>
      </c>
      <c r="M52" s="3" t="s">
        <v>91</v>
      </c>
      <c r="N52" s="3" t="s">
        <v>105</v>
      </c>
      <c r="O52" s="3" t="s">
        <v>904</v>
      </c>
      <c r="P52" s="3" t="s">
        <v>92</v>
      </c>
      <c r="Q52" s="4" t="s">
        <v>34</v>
      </c>
      <c r="R52" s="3" t="s">
        <v>34</v>
      </c>
      <c r="S52" s="3" t="s">
        <v>34</v>
      </c>
      <c r="T52" s="3" t="s">
        <v>34</v>
      </c>
      <c r="U52" s="3" t="s">
        <v>37</v>
      </c>
      <c r="V52" s="3" t="s">
        <v>94</v>
      </c>
      <c r="W52" s="3" t="s">
        <v>312</v>
      </c>
      <c r="X52" s="3" t="s">
        <v>279</v>
      </c>
      <c r="Y52" s="3" t="s">
        <v>311</v>
      </c>
      <c r="Z52" s="3" t="s">
        <v>37</v>
      </c>
      <c r="AA52" s="3" t="s">
        <v>38</v>
      </c>
      <c r="AB52" s="3" t="s">
        <v>140</v>
      </c>
      <c r="AC52" s="3" t="s">
        <v>170</v>
      </c>
      <c r="AD52" s="3" t="s">
        <v>158</v>
      </c>
      <c r="AE52" s="3" t="s">
        <v>57</v>
      </c>
      <c r="AF52" s="3" t="s">
        <v>47</v>
      </c>
    </row>
    <row r="53" spans="1:32" ht="24" customHeight="1" x14ac:dyDescent="0.3">
      <c r="A53" s="3" t="s">
        <v>922</v>
      </c>
      <c r="B53" s="3" t="s">
        <v>1480</v>
      </c>
      <c r="C53" s="3" t="s">
        <v>1452</v>
      </c>
      <c r="D53" s="3" t="s">
        <v>86</v>
      </c>
      <c r="E53" s="3" t="s">
        <v>33</v>
      </c>
      <c r="F53" s="3" t="s">
        <v>972</v>
      </c>
      <c r="G53" s="3" t="s">
        <v>34</v>
      </c>
      <c r="H53" s="3" t="s">
        <v>1481</v>
      </c>
      <c r="I53" s="3" t="s">
        <v>32</v>
      </c>
      <c r="J53" s="3" t="s">
        <v>37</v>
      </c>
      <c r="K53" s="3" t="s">
        <v>38</v>
      </c>
      <c r="L53" s="3" t="s">
        <v>37</v>
      </c>
      <c r="M53" s="3" t="s">
        <v>91</v>
      </c>
      <c r="N53" s="3" t="s">
        <v>1482</v>
      </c>
      <c r="O53" s="3" t="s">
        <v>903</v>
      </c>
      <c r="P53" s="3" t="s">
        <v>1483</v>
      </c>
      <c r="Q53" s="4" t="s">
        <v>34</v>
      </c>
      <c r="R53" s="3" t="s">
        <v>1484</v>
      </c>
      <c r="S53" s="3" t="s">
        <v>1485</v>
      </c>
      <c r="T53" s="3" t="s">
        <v>1486</v>
      </c>
      <c r="U53" s="3" t="s">
        <v>37</v>
      </c>
      <c r="V53" s="3" t="s">
        <v>1487</v>
      </c>
      <c r="W53" s="3" t="s">
        <v>1488</v>
      </c>
      <c r="X53" s="3" t="s">
        <v>1489</v>
      </c>
      <c r="Y53" s="3" t="s">
        <v>1490</v>
      </c>
      <c r="Z53" s="3" t="s">
        <v>37</v>
      </c>
      <c r="AA53" s="3" t="s">
        <v>37</v>
      </c>
      <c r="AB53" s="3" t="s">
        <v>1491</v>
      </c>
      <c r="AC53" s="3" t="s">
        <v>89</v>
      </c>
      <c r="AD53" s="3" t="s">
        <v>158</v>
      </c>
      <c r="AE53" s="3" t="s">
        <v>1492</v>
      </c>
      <c r="AF53" s="3" t="s">
        <v>47</v>
      </c>
    </row>
    <row r="54" spans="1:32" ht="24" customHeight="1" x14ac:dyDescent="0.3">
      <c r="A54" s="3" t="s">
        <v>919</v>
      </c>
      <c r="B54" s="3" t="s">
        <v>167</v>
      </c>
      <c r="C54" s="3" t="s">
        <v>1452</v>
      </c>
      <c r="D54" s="3" t="s">
        <v>86</v>
      </c>
      <c r="E54" s="3" t="s">
        <v>33</v>
      </c>
      <c r="F54" s="3" t="s">
        <v>44</v>
      </c>
      <c r="G54" s="3" t="s">
        <v>34</v>
      </c>
      <c r="H54" s="3" t="s">
        <v>168</v>
      </c>
      <c r="I54" s="3" t="s">
        <v>32</v>
      </c>
      <c r="J54" s="3" t="s">
        <v>37</v>
      </c>
      <c r="K54" s="3" t="s">
        <v>38</v>
      </c>
      <c r="L54" s="3" t="s">
        <v>38</v>
      </c>
      <c r="M54" s="3" t="s">
        <v>34</v>
      </c>
      <c r="N54" s="3" t="s">
        <v>147</v>
      </c>
      <c r="O54" s="3" t="s">
        <v>904</v>
      </c>
      <c r="P54" s="3" t="s">
        <v>121</v>
      </c>
      <c r="Q54" s="4" t="s">
        <v>34</v>
      </c>
      <c r="R54" s="3" t="s">
        <v>34</v>
      </c>
      <c r="S54" s="3" t="s">
        <v>34</v>
      </c>
      <c r="T54" s="3" t="s">
        <v>171</v>
      </c>
      <c r="U54" s="3" t="s">
        <v>37</v>
      </c>
      <c r="V54" s="3" t="s">
        <v>94</v>
      </c>
      <c r="W54" s="3" t="s">
        <v>148</v>
      </c>
      <c r="X54" s="3" t="s">
        <v>173</v>
      </c>
      <c r="Y54" s="3" t="s">
        <v>172</v>
      </c>
      <c r="Z54" s="3" t="s">
        <v>37</v>
      </c>
      <c r="AA54" s="3" t="s">
        <v>37</v>
      </c>
      <c r="AB54" s="3" t="s">
        <v>88</v>
      </c>
      <c r="AC54" s="3" t="s">
        <v>170</v>
      </c>
      <c r="AD54" s="3" t="s">
        <v>158</v>
      </c>
      <c r="AE54" s="3" t="s">
        <v>169</v>
      </c>
      <c r="AF54" s="3" t="s">
        <v>101</v>
      </c>
    </row>
    <row r="55" spans="1:32" ht="24" customHeight="1" x14ac:dyDescent="0.3">
      <c r="A55" s="3" t="s">
        <v>1039</v>
      </c>
      <c r="B55" s="3" t="s">
        <v>1493</v>
      </c>
      <c r="C55" s="3" t="s">
        <v>1452</v>
      </c>
      <c r="D55" s="3" t="s">
        <v>86</v>
      </c>
      <c r="E55" s="3" t="s">
        <v>110</v>
      </c>
      <c r="F55" s="3" t="s">
        <v>99</v>
      </c>
      <c r="G55" s="3" t="s">
        <v>1635</v>
      </c>
      <c r="H55" s="3" t="s">
        <v>1494</v>
      </c>
      <c r="I55" s="3" t="s">
        <v>32</v>
      </c>
      <c r="J55" s="3" t="s">
        <v>38</v>
      </c>
      <c r="K55" s="3" t="s">
        <v>38</v>
      </c>
      <c r="L55" s="3" t="s">
        <v>37</v>
      </c>
      <c r="M55" s="3" t="s">
        <v>34</v>
      </c>
      <c r="N55" s="3" t="s">
        <v>1495</v>
      </c>
      <c r="O55" s="3" t="s">
        <v>903</v>
      </c>
      <c r="P55" s="3" t="s">
        <v>389</v>
      </c>
      <c r="Q55" s="4" t="s">
        <v>34</v>
      </c>
      <c r="R55" s="3" t="s">
        <v>1496</v>
      </c>
      <c r="S55" s="3" t="s">
        <v>34</v>
      </c>
      <c r="T55" s="3" t="s">
        <v>34</v>
      </c>
      <c r="U55" s="3" t="s">
        <v>37</v>
      </c>
      <c r="V55" s="3" t="s">
        <v>1497</v>
      </c>
      <c r="W55" s="3" t="s">
        <v>1498</v>
      </c>
      <c r="X55" s="3" t="s">
        <v>1499</v>
      </c>
      <c r="Y55" s="3" t="s">
        <v>1500</v>
      </c>
      <c r="Z55" s="3" t="s">
        <v>37</v>
      </c>
      <c r="AA55" s="3" t="s">
        <v>37</v>
      </c>
      <c r="AB55" s="3" t="s">
        <v>266</v>
      </c>
      <c r="AC55" s="3" t="s">
        <v>194</v>
      </c>
      <c r="AD55" s="3" t="s">
        <v>34</v>
      </c>
      <c r="AE55" s="3" t="s">
        <v>96</v>
      </c>
      <c r="AF55" s="3" t="s">
        <v>57</v>
      </c>
    </row>
    <row r="56" spans="1:32" ht="24" customHeight="1" x14ac:dyDescent="0.3">
      <c r="A56" s="3" t="s">
        <v>1365</v>
      </c>
      <c r="B56" s="3" t="s">
        <v>149</v>
      </c>
      <c r="C56" s="3" t="s">
        <v>1452</v>
      </c>
      <c r="D56" s="3" t="s">
        <v>86</v>
      </c>
      <c r="E56" s="3" t="s">
        <v>33</v>
      </c>
      <c r="F56" s="3" t="s">
        <v>44</v>
      </c>
      <c r="G56" s="3" t="s">
        <v>34</v>
      </c>
      <c r="H56" s="3" t="s">
        <v>150</v>
      </c>
      <c r="I56" s="3" t="s">
        <v>32</v>
      </c>
      <c r="J56" s="3" t="s">
        <v>37</v>
      </c>
      <c r="K56" s="3" t="s">
        <v>38</v>
      </c>
      <c r="L56" s="3" t="s">
        <v>37</v>
      </c>
      <c r="M56" s="3" t="s">
        <v>91</v>
      </c>
      <c r="N56" s="3" t="s">
        <v>143</v>
      </c>
      <c r="O56" s="3" t="s">
        <v>903</v>
      </c>
      <c r="P56" s="3" t="s">
        <v>142</v>
      </c>
      <c r="Q56" s="4" t="s">
        <v>34</v>
      </c>
      <c r="R56" s="3" t="s">
        <v>34</v>
      </c>
      <c r="S56" s="3" t="s">
        <v>34</v>
      </c>
      <c r="T56" s="3" t="s">
        <v>152</v>
      </c>
      <c r="U56" s="3" t="s">
        <v>37</v>
      </c>
      <c r="V56" s="3" t="s">
        <v>94</v>
      </c>
      <c r="W56" s="3" t="s">
        <v>94</v>
      </c>
      <c r="X56" s="3" t="s">
        <v>34</v>
      </c>
      <c r="Y56" s="3" t="s">
        <v>153</v>
      </c>
      <c r="Z56" s="3" t="s">
        <v>37</v>
      </c>
      <c r="AA56" s="3" t="s">
        <v>38</v>
      </c>
      <c r="AB56" s="3" t="s">
        <v>34</v>
      </c>
      <c r="AC56" s="3" t="s">
        <v>34</v>
      </c>
      <c r="AD56" s="3" t="s">
        <v>154</v>
      </c>
      <c r="AE56" s="3" t="s">
        <v>115</v>
      </c>
      <c r="AF56" s="3" t="s">
        <v>151</v>
      </c>
    </row>
    <row r="57" spans="1:32" ht="24" customHeight="1" x14ac:dyDescent="0.3">
      <c r="A57" s="3" t="s">
        <v>1366</v>
      </c>
      <c r="B57" s="3" t="s">
        <v>138</v>
      </c>
      <c r="C57" s="3" t="s">
        <v>1452</v>
      </c>
      <c r="D57" s="3" t="s">
        <v>86</v>
      </c>
      <c r="E57" s="3" t="s">
        <v>33</v>
      </c>
      <c r="F57" s="3" t="s">
        <v>84</v>
      </c>
      <c r="G57" s="3" t="s">
        <v>34</v>
      </c>
      <c r="H57" s="3" t="s">
        <v>139</v>
      </c>
      <c r="I57" s="3" t="s">
        <v>32</v>
      </c>
      <c r="J57" s="3" t="s">
        <v>37</v>
      </c>
      <c r="K57" s="3" t="s">
        <v>38</v>
      </c>
      <c r="L57" s="3" t="s">
        <v>37</v>
      </c>
      <c r="M57" s="3" t="s">
        <v>34</v>
      </c>
      <c r="N57" s="3" t="s">
        <v>143</v>
      </c>
      <c r="O57" s="3" t="s">
        <v>904</v>
      </c>
      <c r="P57" s="3" t="s">
        <v>142</v>
      </c>
      <c r="Q57" s="4" t="s">
        <v>34</v>
      </c>
      <c r="R57" s="3" t="s">
        <v>34</v>
      </c>
      <c r="S57" s="3" t="s">
        <v>34</v>
      </c>
      <c r="T57" s="3" t="s">
        <v>34</v>
      </c>
      <c r="U57" s="3" t="s">
        <v>37</v>
      </c>
      <c r="V57" s="3" t="s">
        <v>94</v>
      </c>
      <c r="W57" s="3" t="s">
        <v>34</v>
      </c>
      <c r="X57" s="3" t="s">
        <v>145</v>
      </c>
      <c r="Y57" s="3" t="s">
        <v>144</v>
      </c>
      <c r="Z57" s="3" t="s">
        <v>37</v>
      </c>
      <c r="AA57" s="3" t="s">
        <v>38</v>
      </c>
      <c r="AB57" s="3" t="s">
        <v>140</v>
      </c>
      <c r="AC57" s="3" t="s">
        <v>141</v>
      </c>
      <c r="AD57" s="3" t="s">
        <v>1519</v>
      </c>
      <c r="AE57" s="3" t="s">
        <v>47</v>
      </c>
      <c r="AF57" s="3" t="s">
        <v>47</v>
      </c>
    </row>
    <row r="58" spans="1:32" ht="24" customHeight="1" x14ac:dyDescent="0.3">
      <c r="A58" s="3" t="s">
        <v>1367</v>
      </c>
      <c r="B58" s="2" t="s">
        <v>1624</v>
      </c>
      <c r="C58" s="3" t="s">
        <v>1452</v>
      </c>
      <c r="D58" s="3" t="s">
        <v>86</v>
      </c>
      <c r="E58" s="3" t="s">
        <v>33</v>
      </c>
      <c r="F58" s="2" t="s">
        <v>43</v>
      </c>
      <c r="G58" s="2" t="s">
        <v>34</v>
      </c>
      <c r="H58" s="2" t="s">
        <v>1625</v>
      </c>
      <c r="I58" s="3" t="s">
        <v>32</v>
      </c>
      <c r="J58" s="2">
        <f>$V$210</f>
        <v>0</v>
      </c>
      <c r="K58" s="2" t="s">
        <v>911</v>
      </c>
      <c r="L58" s="3" t="s">
        <v>38</v>
      </c>
      <c r="M58" s="2" t="s">
        <v>1042</v>
      </c>
      <c r="N58" s="2" t="s">
        <v>105</v>
      </c>
      <c r="O58" s="2" t="s">
        <v>903</v>
      </c>
      <c r="P58" s="2" t="s">
        <v>92</v>
      </c>
      <c r="Q58" s="2" t="s">
        <v>34</v>
      </c>
      <c r="R58" s="2" t="s">
        <v>1626</v>
      </c>
      <c r="S58" s="2" t="s">
        <v>34</v>
      </c>
      <c r="T58" s="2" t="s">
        <v>1627</v>
      </c>
      <c r="U58" s="3" t="s">
        <v>38</v>
      </c>
      <c r="V58" s="2" t="s">
        <v>94</v>
      </c>
      <c r="W58" s="2" t="s">
        <v>125</v>
      </c>
      <c r="X58" s="2" t="s">
        <v>1628</v>
      </c>
      <c r="Y58" s="2" t="s">
        <v>1629</v>
      </c>
      <c r="Z58" s="2" t="s">
        <v>37</v>
      </c>
      <c r="AA58" s="3" t="s">
        <v>38</v>
      </c>
      <c r="AB58" s="2" t="s">
        <v>1630</v>
      </c>
      <c r="AC58" s="2" t="s">
        <v>89</v>
      </c>
      <c r="AD58" s="2" t="s">
        <v>193</v>
      </c>
      <c r="AE58" s="2" t="s">
        <v>96</v>
      </c>
      <c r="AF58" s="2" t="s">
        <v>57</v>
      </c>
    </row>
    <row r="59" spans="1:32" ht="24" customHeight="1" x14ac:dyDescent="0.3">
      <c r="A59" s="3" t="s">
        <v>1368</v>
      </c>
      <c r="B59" s="3" t="s">
        <v>280</v>
      </c>
      <c r="C59" s="3" t="s">
        <v>1452</v>
      </c>
      <c r="D59" s="3" t="s">
        <v>86</v>
      </c>
      <c r="E59" s="3" t="s">
        <v>33</v>
      </c>
      <c r="F59" s="3" t="s">
        <v>43</v>
      </c>
      <c r="G59" s="3" t="s">
        <v>34</v>
      </c>
      <c r="H59" s="3" t="s">
        <v>281</v>
      </c>
      <c r="I59" s="3" t="s">
        <v>32</v>
      </c>
      <c r="J59" s="3" t="s">
        <v>37</v>
      </c>
      <c r="K59" s="3" t="s">
        <v>38</v>
      </c>
      <c r="L59" s="3" t="s">
        <v>37</v>
      </c>
      <c r="M59" s="3" t="s">
        <v>133</v>
      </c>
      <c r="N59" s="3" t="s">
        <v>147</v>
      </c>
      <c r="O59" s="3" t="s">
        <v>904</v>
      </c>
      <c r="P59" s="3" t="s">
        <v>92</v>
      </c>
      <c r="Q59" s="4" t="s">
        <v>34</v>
      </c>
      <c r="R59" s="3" t="s">
        <v>34</v>
      </c>
      <c r="S59" s="3" t="s">
        <v>34</v>
      </c>
      <c r="T59" s="3" t="s">
        <v>282</v>
      </c>
      <c r="U59" s="3" t="s">
        <v>37</v>
      </c>
      <c r="V59" s="3" t="s">
        <v>146</v>
      </c>
      <c r="W59" s="3" t="s">
        <v>166</v>
      </c>
      <c r="X59" s="3" t="s">
        <v>284</v>
      </c>
      <c r="Y59" s="3" t="s">
        <v>283</v>
      </c>
      <c r="Z59" s="3" t="s">
        <v>37</v>
      </c>
      <c r="AA59" s="3" t="s">
        <v>37</v>
      </c>
      <c r="AB59" s="3" t="s">
        <v>88</v>
      </c>
      <c r="AC59" s="3" t="s">
        <v>89</v>
      </c>
      <c r="AD59" s="3" t="s">
        <v>158</v>
      </c>
      <c r="AE59" s="3" t="s">
        <v>96</v>
      </c>
      <c r="AF59" s="3" t="s">
        <v>57</v>
      </c>
    </row>
    <row r="60" spans="1:32" ht="24" customHeight="1" x14ac:dyDescent="0.3">
      <c r="A60" s="3" t="s">
        <v>1369</v>
      </c>
      <c r="B60" s="3" t="s">
        <v>198</v>
      </c>
      <c r="C60" s="3" t="s">
        <v>1452</v>
      </c>
      <c r="D60" s="3" t="s">
        <v>86</v>
      </c>
      <c r="E60" s="3" t="s">
        <v>33</v>
      </c>
      <c r="F60" s="3" t="s">
        <v>43</v>
      </c>
      <c r="G60" s="3" t="s">
        <v>34</v>
      </c>
      <c r="H60" s="3" t="s">
        <v>34</v>
      </c>
      <c r="I60" s="3" t="s">
        <v>32</v>
      </c>
      <c r="J60" s="3" t="s">
        <v>38</v>
      </c>
      <c r="K60" s="3" t="s">
        <v>38</v>
      </c>
      <c r="L60" s="3" t="s">
        <v>38</v>
      </c>
      <c r="M60" s="3" t="s">
        <v>91</v>
      </c>
      <c r="N60" s="3" t="s">
        <v>69</v>
      </c>
      <c r="O60" s="3" t="s">
        <v>904</v>
      </c>
      <c r="P60" s="3" t="s">
        <v>121</v>
      </c>
      <c r="Q60" s="4" t="s">
        <v>34</v>
      </c>
      <c r="R60" s="3" t="s">
        <v>200</v>
      </c>
      <c r="S60" s="3" t="s">
        <v>34</v>
      </c>
      <c r="T60" s="3" t="s">
        <v>201</v>
      </c>
      <c r="U60" s="3" t="s">
        <v>38</v>
      </c>
      <c r="V60" s="3" t="s">
        <v>94</v>
      </c>
      <c r="W60" s="3" t="s">
        <v>148</v>
      </c>
      <c r="X60" s="3" t="s">
        <v>203</v>
      </c>
      <c r="Y60" s="3" t="s">
        <v>202</v>
      </c>
      <c r="Z60" s="3" t="s">
        <v>37</v>
      </c>
      <c r="AA60" s="3" t="s">
        <v>38</v>
      </c>
      <c r="AB60" s="3" t="s">
        <v>88</v>
      </c>
      <c r="AC60" s="3" t="s">
        <v>300</v>
      </c>
      <c r="AD60" s="3" t="s">
        <v>369</v>
      </c>
      <c r="AE60" s="3" t="s">
        <v>57</v>
      </c>
      <c r="AF60" s="3" t="s">
        <v>199</v>
      </c>
    </row>
    <row r="61" spans="1:32" ht="24" customHeight="1" x14ac:dyDescent="0.3">
      <c r="A61" s="3" t="s">
        <v>1370</v>
      </c>
      <c r="B61" s="3" t="s">
        <v>298</v>
      </c>
      <c r="C61" s="3" t="s">
        <v>1452</v>
      </c>
      <c r="D61" s="3" t="s">
        <v>86</v>
      </c>
      <c r="E61" s="3" t="s">
        <v>33</v>
      </c>
      <c r="F61" s="3" t="s">
        <v>43</v>
      </c>
      <c r="G61" s="3" t="s">
        <v>34</v>
      </c>
      <c r="H61" s="3" t="s">
        <v>299</v>
      </c>
      <c r="I61" s="3" t="s">
        <v>32</v>
      </c>
      <c r="J61" s="3" t="s">
        <v>37</v>
      </c>
      <c r="K61" s="3" t="s">
        <v>38</v>
      </c>
      <c r="L61" s="3" t="s">
        <v>37</v>
      </c>
      <c r="M61" s="3" t="s">
        <v>119</v>
      </c>
      <c r="N61" s="3" t="s">
        <v>302</v>
      </c>
      <c r="O61" s="3" t="s">
        <v>903</v>
      </c>
      <c r="P61" s="3" t="s">
        <v>303</v>
      </c>
      <c r="Q61" s="4" t="s">
        <v>34</v>
      </c>
      <c r="R61" s="3" t="s">
        <v>304</v>
      </c>
      <c r="S61" s="3" t="s">
        <v>34</v>
      </c>
      <c r="T61" s="3" t="s">
        <v>305</v>
      </c>
      <c r="U61" s="3" t="s">
        <v>37</v>
      </c>
      <c r="V61" s="3" t="s">
        <v>94</v>
      </c>
      <c r="W61" s="3" t="s">
        <v>307</v>
      </c>
      <c r="X61" s="3" t="s">
        <v>308</v>
      </c>
      <c r="Y61" s="3" t="s">
        <v>306</v>
      </c>
      <c r="Z61" s="3" t="s">
        <v>37</v>
      </c>
      <c r="AA61" s="3" t="s">
        <v>37</v>
      </c>
      <c r="AB61" s="3" t="s">
        <v>102</v>
      </c>
      <c r="AC61" s="3" t="s">
        <v>300</v>
      </c>
      <c r="AD61" s="3" t="s">
        <v>301</v>
      </c>
      <c r="AE61" s="3" t="s">
        <v>101</v>
      </c>
      <c r="AF61" s="3" t="s">
        <v>57</v>
      </c>
    </row>
    <row r="62" spans="1:32" ht="24" customHeight="1" x14ac:dyDescent="0.3">
      <c r="A62" s="3" t="s">
        <v>978</v>
      </c>
      <c r="B62" s="3" t="s">
        <v>410</v>
      </c>
      <c r="C62" s="3" t="s">
        <v>1454</v>
      </c>
      <c r="D62" s="3" t="s">
        <v>35</v>
      </c>
      <c r="E62" s="3" t="s">
        <v>471</v>
      </c>
      <c r="F62" s="4" t="s">
        <v>64</v>
      </c>
      <c r="G62" s="3" t="s">
        <v>474</v>
      </c>
      <c r="H62" s="3" t="s">
        <v>500</v>
      </c>
      <c r="I62" s="3" t="s">
        <v>32</v>
      </c>
      <c r="J62" s="3" t="s">
        <v>37</v>
      </c>
      <c r="K62" s="3" t="s">
        <v>38</v>
      </c>
      <c r="L62" s="3" t="s">
        <v>37</v>
      </c>
      <c r="M62" s="3" t="s">
        <v>34</v>
      </c>
      <c r="N62" s="3">
        <v>87</v>
      </c>
      <c r="O62" s="3">
        <v>540</v>
      </c>
      <c r="P62" s="3">
        <v>6.5</v>
      </c>
      <c r="Q62" s="3" t="s">
        <v>34</v>
      </c>
      <c r="R62" s="3" t="s">
        <v>500</v>
      </c>
      <c r="S62" s="3" t="s">
        <v>501</v>
      </c>
      <c r="T62" s="3" t="s">
        <v>718</v>
      </c>
      <c r="U62" s="3" t="s">
        <v>37</v>
      </c>
      <c r="V62" s="3" t="s">
        <v>719</v>
      </c>
      <c r="W62" s="3">
        <v>30</v>
      </c>
      <c r="X62" s="3" t="s">
        <v>720</v>
      </c>
      <c r="Y62" s="3" t="s">
        <v>721</v>
      </c>
      <c r="Z62" s="3" t="s">
        <v>37</v>
      </c>
      <c r="AA62" s="3" t="s">
        <v>37</v>
      </c>
      <c r="AB62" s="37" t="s">
        <v>1566</v>
      </c>
      <c r="AC62" s="37" t="s">
        <v>1222</v>
      </c>
      <c r="AD62" s="37" t="s">
        <v>1567</v>
      </c>
      <c r="AE62" s="37" t="s">
        <v>908</v>
      </c>
      <c r="AF62" s="37" t="s">
        <v>908</v>
      </c>
    </row>
    <row r="63" spans="1:32" ht="24" customHeight="1" x14ac:dyDescent="0.3">
      <c r="A63" s="3" t="s">
        <v>1371</v>
      </c>
      <c r="B63" s="3" t="s">
        <v>407</v>
      </c>
      <c r="C63" s="3" t="s">
        <v>1454</v>
      </c>
      <c r="D63" s="3" t="s">
        <v>35</v>
      </c>
      <c r="E63" s="3" t="s">
        <v>472</v>
      </c>
      <c r="F63" s="4" t="s">
        <v>44</v>
      </c>
      <c r="G63" s="3" t="s">
        <v>1635</v>
      </c>
      <c r="H63" s="3" t="s">
        <v>490</v>
      </c>
      <c r="I63" s="3" t="s">
        <v>32</v>
      </c>
      <c r="J63" s="3" t="s">
        <v>37</v>
      </c>
      <c r="K63" s="3" t="s">
        <v>38</v>
      </c>
      <c r="L63" s="3" t="s">
        <v>37</v>
      </c>
      <c r="M63" s="3" t="s">
        <v>34</v>
      </c>
      <c r="N63" s="3" t="s">
        <v>34</v>
      </c>
      <c r="O63" s="3" t="s">
        <v>903</v>
      </c>
      <c r="P63" s="3" t="s">
        <v>34</v>
      </c>
      <c r="Q63" s="3" t="s">
        <v>34</v>
      </c>
      <c r="R63" s="3" t="s">
        <v>34</v>
      </c>
      <c r="S63" s="3" t="s">
        <v>490</v>
      </c>
      <c r="T63" s="3" t="s">
        <v>34</v>
      </c>
      <c r="U63" s="3" t="s">
        <v>37</v>
      </c>
      <c r="V63" s="3" t="s">
        <v>75</v>
      </c>
      <c r="W63" s="3" t="s">
        <v>708</v>
      </c>
      <c r="X63" s="3" t="s">
        <v>74</v>
      </c>
      <c r="Y63" s="3" t="s">
        <v>709</v>
      </c>
      <c r="Z63" s="3" t="s">
        <v>37</v>
      </c>
      <c r="AA63" s="3" t="s">
        <v>37</v>
      </c>
      <c r="AB63" s="37" t="s">
        <v>1526</v>
      </c>
      <c r="AC63" s="37" t="s">
        <v>1546</v>
      </c>
      <c r="AD63" s="37" t="s">
        <v>1150</v>
      </c>
      <c r="AE63" s="37" t="s">
        <v>1568</v>
      </c>
      <c r="AF63" s="37" t="s">
        <v>1568</v>
      </c>
    </row>
    <row r="64" spans="1:32" ht="24" customHeight="1" x14ac:dyDescent="0.3">
      <c r="A64" s="3" t="s">
        <v>1372</v>
      </c>
      <c r="B64" s="3" t="s">
        <v>408</v>
      </c>
      <c r="C64" s="3" t="s">
        <v>1454</v>
      </c>
      <c r="D64" s="3" t="s">
        <v>35</v>
      </c>
      <c r="E64" s="3" t="s">
        <v>471</v>
      </c>
      <c r="F64" s="4" t="s">
        <v>43</v>
      </c>
      <c r="G64" s="3" t="s">
        <v>34</v>
      </c>
      <c r="H64" s="3" t="s">
        <v>491</v>
      </c>
      <c r="I64" s="3" t="s">
        <v>32</v>
      </c>
      <c r="J64" s="3" t="s">
        <v>37</v>
      </c>
      <c r="K64" s="3" t="s">
        <v>38</v>
      </c>
      <c r="L64" s="3" t="s">
        <v>37</v>
      </c>
      <c r="M64" s="3" t="s">
        <v>34</v>
      </c>
      <c r="N64" s="3" t="s">
        <v>492</v>
      </c>
      <c r="O64" s="3" t="s">
        <v>903</v>
      </c>
      <c r="P64" s="3" t="s">
        <v>493</v>
      </c>
      <c r="Q64" s="3" t="s">
        <v>34</v>
      </c>
      <c r="R64" s="3" t="s">
        <v>494</v>
      </c>
      <c r="S64" s="3" t="s">
        <v>495</v>
      </c>
      <c r="T64" s="3" t="s">
        <v>34</v>
      </c>
      <c r="U64" s="3" t="s">
        <v>37</v>
      </c>
      <c r="V64" s="3">
        <v>20</v>
      </c>
      <c r="W64" s="3">
        <v>30</v>
      </c>
      <c r="X64" s="3" t="s">
        <v>711</v>
      </c>
      <c r="Y64" s="3" t="s">
        <v>712</v>
      </c>
      <c r="Z64" s="3" t="s">
        <v>38</v>
      </c>
      <c r="AA64" s="3" t="s">
        <v>38</v>
      </c>
      <c r="AB64" s="37" t="s">
        <v>1569</v>
      </c>
      <c r="AC64" s="37" t="s">
        <v>1539</v>
      </c>
      <c r="AD64" s="37" t="s">
        <v>1570</v>
      </c>
      <c r="AE64" s="37" t="s">
        <v>909</v>
      </c>
      <c r="AF64" s="37" t="s">
        <v>1319</v>
      </c>
    </row>
    <row r="65" spans="1:32" ht="24" customHeight="1" x14ac:dyDescent="0.3">
      <c r="A65" s="3" t="s">
        <v>1373</v>
      </c>
      <c r="B65" s="3" t="s">
        <v>409</v>
      </c>
      <c r="C65" s="3" t="s">
        <v>1454</v>
      </c>
      <c r="D65" s="3" t="s">
        <v>35</v>
      </c>
      <c r="E65" s="3" t="s">
        <v>471</v>
      </c>
      <c r="F65" s="4" t="s">
        <v>44</v>
      </c>
      <c r="G65" s="3" t="s">
        <v>34</v>
      </c>
      <c r="H65" s="3" t="s">
        <v>497</v>
      </c>
      <c r="I65" s="3" t="s">
        <v>32</v>
      </c>
      <c r="J65" s="3" t="s">
        <v>37</v>
      </c>
      <c r="K65" s="3" t="s">
        <v>38</v>
      </c>
      <c r="L65" s="3" t="s">
        <v>37</v>
      </c>
      <c r="M65" s="3" t="s">
        <v>34</v>
      </c>
      <c r="N65" s="3" t="s">
        <v>498</v>
      </c>
      <c r="O65" s="3" t="s">
        <v>498</v>
      </c>
      <c r="P65" s="3">
        <v>6</v>
      </c>
      <c r="Q65" s="3" t="s">
        <v>34</v>
      </c>
      <c r="R65" s="3" t="s">
        <v>498</v>
      </c>
      <c r="S65" s="3" t="s">
        <v>499</v>
      </c>
      <c r="T65" s="3" t="s">
        <v>714</v>
      </c>
      <c r="U65" s="3" t="s">
        <v>37</v>
      </c>
      <c r="V65" s="3" t="s">
        <v>715</v>
      </c>
      <c r="W65" s="3" t="s">
        <v>715</v>
      </c>
      <c r="X65" s="3" t="s">
        <v>716</v>
      </c>
      <c r="Y65" s="3" t="s">
        <v>717</v>
      </c>
      <c r="Z65" s="3" t="s">
        <v>38</v>
      </c>
      <c r="AA65" s="3" t="s">
        <v>37</v>
      </c>
      <c r="AB65" s="37" t="s">
        <v>1530</v>
      </c>
      <c r="AC65" s="37" t="s">
        <v>1571</v>
      </c>
      <c r="AD65" s="37" t="s">
        <v>1572</v>
      </c>
      <c r="AE65" s="37" t="s">
        <v>1319</v>
      </c>
      <c r="AF65" s="37" t="s">
        <v>1117</v>
      </c>
    </row>
    <row r="66" spans="1:32" ht="24" customHeight="1" x14ac:dyDescent="0.3">
      <c r="A66" s="3" t="s">
        <v>1374</v>
      </c>
      <c r="B66" s="3" t="s">
        <v>411</v>
      </c>
      <c r="C66" s="3" t="s">
        <v>1454</v>
      </c>
      <c r="D66" s="3" t="s">
        <v>35</v>
      </c>
      <c r="E66" s="3" t="s">
        <v>471</v>
      </c>
      <c r="F66" s="4" t="s">
        <v>44</v>
      </c>
      <c r="G66" s="3" t="s">
        <v>34</v>
      </c>
      <c r="H66" s="3" t="s">
        <v>502</v>
      </c>
      <c r="I66" s="3" t="s">
        <v>32</v>
      </c>
      <c r="J66" s="3" t="s">
        <v>37</v>
      </c>
      <c r="K66" s="3" t="s">
        <v>38</v>
      </c>
      <c r="L66" s="3" t="s">
        <v>37</v>
      </c>
      <c r="M66" s="3" t="s">
        <v>34</v>
      </c>
      <c r="N66" s="3" t="s">
        <v>503</v>
      </c>
      <c r="O66" s="3" t="s">
        <v>503</v>
      </c>
      <c r="P66" s="3" t="s">
        <v>503</v>
      </c>
      <c r="Q66" s="3" t="s">
        <v>34</v>
      </c>
      <c r="R66" s="3" t="s">
        <v>503</v>
      </c>
      <c r="S66" s="3" t="s">
        <v>34</v>
      </c>
      <c r="T66" s="3" t="s">
        <v>722</v>
      </c>
      <c r="U66" s="3" t="s">
        <v>37</v>
      </c>
      <c r="V66" s="3" t="s">
        <v>723</v>
      </c>
      <c r="W66" s="3" t="s">
        <v>724</v>
      </c>
      <c r="X66" s="3" t="s">
        <v>725</v>
      </c>
      <c r="Y66" s="3" t="s">
        <v>722</v>
      </c>
      <c r="Z66" s="3" t="s">
        <v>37</v>
      </c>
      <c r="AA66" s="3" t="s">
        <v>38</v>
      </c>
      <c r="AB66" s="37" t="s">
        <v>1569</v>
      </c>
      <c r="AC66" s="37" t="s">
        <v>1565</v>
      </c>
      <c r="AD66" s="37" t="s">
        <v>34</v>
      </c>
      <c r="AE66" s="37" t="s">
        <v>908</v>
      </c>
      <c r="AF66" s="37" t="s">
        <v>1319</v>
      </c>
    </row>
    <row r="67" spans="1:32" ht="24" customHeight="1" x14ac:dyDescent="0.3">
      <c r="A67" s="3" t="s">
        <v>1375</v>
      </c>
      <c r="B67" s="3" t="s">
        <v>78</v>
      </c>
      <c r="C67" s="3" t="s">
        <v>1448</v>
      </c>
      <c r="D67" s="3" t="s">
        <v>79</v>
      </c>
      <c r="E67" s="3" t="s">
        <v>33</v>
      </c>
      <c r="F67" s="3" t="s">
        <v>54</v>
      </c>
      <c r="G67" s="3" t="s">
        <v>34</v>
      </c>
      <c r="H67" s="3" t="s">
        <v>80</v>
      </c>
      <c r="I67" s="3" t="s">
        <v>32</v>
      </c>
      <c r="J67" s="3" t="s">
        <v>37</v>
      </c>
      <c r="K67" s="3" t="s">
        <v>38</v>
      </c>
      <c r="L67" s="3" t="s">
        <v>37</v>
      </c>
      <c r="M67" s="3" t="s">
        <v>34</v>
      </c>
      <c r="N67" s="3" t="s">
        <v>34</v>
      </c>
      <c r="O67" s="3" t="s">
        <v>903</v>
      </c>
      <c r="P67" s="3" t="s">
        <v>34</v>
      </c>
      <c r="Q67" s="3" t="s">
        <v>34</v>
      </c>
      <c r="R67" s="3" t="s">
        <v>83</v>
      </c>
      <c r="S67" s="3" t="s">
        <v>34</v>
      </c>
      <c r="T67" s="3" t="s">
        <v>34</v>
      </c>
      <c r="U67" s="3" t="s">
        <v>37</v>
      </c>
      <c r="V67" s="3" t="s">
        <v>34</v>
      </c>
      <c r="W67" s="3" t="s">
        <v>34</v>
      </c>
      <c r="X67" s="3" t="s">
        <v>74</v>
      </c>
      <c r="Y67" s="3" t="s">
        <v>34</v>
      </c>
      <c r="Z67" s="3" t="s">
        <v>38</v>
      </c>
      <c r="AA67" s="3" t="s">
        <v>38</v>
      </c>
      <c r="AB67" s="3" t="s">
        <v>81</v>
      </c>
      <c r="AC67" s="3" t="s">
        <v>82</v>
      </c>
      <c r="AD67" s="3" t="s">
        <v>34</v>
      </c>
      <c r="AE67" s="3" t="s">
        <v>47</v>
      </c>
      <c r="AF67" s="3" t="s">
        <v>47</v>
      </c>
    </row>
    <row r="68" spans="1:32" ht="24" customHeight="1" x14ac:dyDescent="0.3">
      <c r="A68" s="3" t="s">
        <v>994</v>
      </c>
      <c r="B68" s="3" t="s">
        <v>460</v>
      </c>
      <c r="C68" s="3" t="s">
        <v>1466</v>
      </c>
      <c r="D68" s="3" t="s">
        <v>35</v>
      </c>
      <c r="E68" s="3" t="s">
        <v>471</v>
      </c>
      <c r="F68" s="4" t="s">
        <v>43</v>
      </c>
      <c r="G68" s="3" t="s">
        <v>34</v>
      </c>
      <c r="H68" s="3" t="s">
        <v>667</v>
      </c>
      <c r="I68" s="3" t="s">
        <v>32</v>
      </c>
      <c r="J68" s="3" t="s">
        <v>37</v>
      </c>
      <c r="K68" s="3" t="s">
        <v>38</v>
      </c>
      <c r="L68" s="3" t="s">
        <v>37</v>
      </c>
      <c r="M68" s="3" t="s">
        <v>34</v>
      </c>
      <c r="N68" s="3" t="s">
        <v>668</v>
      </c>
      <c r="O68" s="3" t="s">
        <v>904</v>
      </c>
      <c r="P68" s="3" t="s">
        <v>669</v>
      </c>
      <c r="Q68" s="3" t="s">
        <v>670</v>
      </c>
      <c r="R68" s="3" t="s">
        <v>670</v>
      </c>
      <c r="S68" s="3" t="s">
        <v>34</v>
      </c>
      <c r="T68" s="3" t="s">
        <v>856</v>
      </c>
      <c r="U68" s="3" t="s">
        <v>37</v>
      </c>
      <c r="V68" s="3" t="s">
        <v>857</v>
      </c>
      <c r="W68" s="3" t="s">
        <v>858</v>
      </c>
      <c r="X68" s="3" t="s">
        <v>859</v>
      </c>
      <c r="Y68" s="3" t="s">
        <v>860</v>
      </c>
      <c r="Z68" s="3" t="s">
        <v>38</v>
      </c>
      <c r="AA68" s="3" t="s">
        <v>37</v>
      </c>
      <c r="AB68" s="37" t="s">
        <v>1123</v>
      </c>
      <c r="AC68" s="37" t="s">
        <v>1573</v>
      </c>
      <c r="AD68" s="37" t="s">
        <v>34</v>
      </c>
      <c r="AE68" s="37" t="s">
        <v>908</v>
      </c>
      <c r="AF68" s="37" t="s">
        <v>909</v>
      </c>
    </row>
    <row r="69" spans="1:32" ht="24" customHeight="1" x14ac:dyDescent="0.3">
      <c r="A69" s="3" t="s">
        <v>1023</v>
      </c>
      <c r="B69" s="3" t="s">
        <v>463</v>
      </c>
      <c r="C69" s="3" t="s">
        <v>1466</v>
      </c>
      <c r="D69" s="3" t="s">
        <v>35</v>
      </c>
      <c r="E69" s="3" t="s">
        <v>471</v>
      </c>
      <c r="F69" s="4" t="s">
        <v>64</v>
      </c>
      <c r="G69" s="3" t="s">
        <v>479</v>
      </c>
      <c r="H69" s="3" t="s">
        <v>677</v>
      </c>
      <c r="I69" s="3" t="s">
        <v>32</v>
      </c>
      <c r="J69" s="3" t="s">
        <v>37</v>
      </c>
      <c r="K69" s="3" t="s">
        <v>38</v>
      </c>
      <c r="L69" s="3" t="s">
        <v>37</v>
      </c>
      <c r="M69" s="3" t="s">
        <v>34</v>
      </c>
      <c r="N69" s="3">
        <v>60</v>
      </c>
      <c r="O69" s="3">
        <v>540</v>
      </c>
      <c r="P69" s="3">
        <v>6</v>
      </c>
      <c r="Q69" s="3" t="s">
        <v>34</v>
      </c>
      <c r="R69" s="3" t="s">
        <v>678</v>
      </c>
      <c r="S69" s="3" t="s">
        <v>34</v>
      </c>
      <c r="T69" s="3" t="s">
        <v>868</v>
      </c>
      <c r="U69" s="3" t="s">
        <v>37</v>
      </c>
      <c r="V69" s="3">
        <v>30</v>
      </c>
      <c r="W69" s="3" t="s">
        <v>869</v>
      </c>
      <c r="X69" s="3" t="s">
        <v>870</v>
      </c>
      <c r="Y69" s="3" t="s">
        <v>871</v>
      </c>
      <c r="Z69" s="3" t="s">
        <v>38</v>
      </c>
      <c r="AA69" s="3" t="s">
        <v>37</v>
      </c>
      <c r="AB69" s="37" t="s">
        <v>1123</v>
      </c>
      <c r="AC69" s="37" t="s">
        <v>1574</v>
      </c>
      <c r="AD69" s="37" t="s">
        <v>34</v>
      </c>
      <c r="AE69" s="37" t="s">
        <v>909</v>
      </c>
      <c r="AF69" s="37" t="s">
        <v>909</v>
      </c>
    </row>
    <row r="70" spans="1:32" ht="24" customHeight="1" x14ac:dyDescent="0.3">
      <c r="A70" s="3" t="s">
        <v>1376</v>
      </c>
      <c r="B70" s="3" t="s">
        <v>463</v>
      </c>
      <c r="C70" s="3" t="s">
        <v>1466</v>
      </c>
      <c r="D70" s="3" t="s">
        <v>35</v>
      </c>
      <c r="E70" s="3" t="s">
        <v>471</v>
      </c>
      <c r="F70" s="4" t="s">
        <v>84</v>
      </c>
      <c r="G70" s="3" t="s">
        <v>480</v>
      </c>
      <c r="H70" s="3" t="s">
        <v>679</v>
      </c>
      <c r="I70" s="3" t="s">
        <v>32</v>
      </c>
      <c r="J70" s="3" t="s">
        <v>37</v>
      </c>
      <c r="K70" s="3" t="s">
        <v>38</v>
      </c>
      <c r="L70" s="3" t="s">
        <v>37</v>
      </c>
      <c r="M70" s="3" t="s">
        <v>34</v>
      </c>
      <c r="N70" s="3" t="s">
        <v>680</v>
      </c>
      <c r="O70" s="3" t="s">
        <v>680</v>
      </c>
      <c r="P70" s="3" t="s">
        <v>680</v>
      </c>
      <c r="Q70" s="3" t="s">
        <v>34</v>
      </c>
      <c r="R70" s="3" t="s">
        <v>680</v>
      </c>
      <c r="S70" s="3" t="s">
        <v>34</v>
      </c>
      <c r="T70" s="3" t="s">
        <v>872</v>
      </c>
      <c r="U70" s="3" t="s">
        <v>37</v>
      </c>
      <c r="V70" s="3" t="s">
        <v>873</v>
      </c>
      <c r="W70" s="3" t="s">
        <v>874</v>
      </c>
      <c r="X70" s="3" t="s">
        <v>875</v>
      </c>
      <c r="Y70" s="3" t="s">
        <v>876</v>
      </c>
      <c r="Z70" s="3" t="s">
        <v>38</v>
      </c>
      <c r="AA70" s="3" t="s">
        <v>37</v>
      </c>
      <c r="AB70" s="37" t="s">
        <v>1123</v>
      </c>
      <c r="AC70" s="37" t="s">
        <v>1575</v>
      </c>
      <c r="AD70" s="37" t="s">
        <v>34</v>
      </c>
      <c r="AE70" s="37" t="s">
        <v>908</v>
      </c>
      <c r="AF70" s="37" t="s">
        <v>909</v>
      </c>
    </row>
    <row r="71" spans="1:32" ht="24" customHeight="1" x14ac:dyDescent="0.3">
      <c r="A71" s="3" t="s">
        <v>1377</v>
      </c>
      <c r="B71" s="3" t="s">
        <v>464</v>
      </c>
      <c r="C71" s="3" t="s">
        <v>1466</v>
      </c>
      <c r="D71" s="3" t="s">
        <v>35</v>
      </c>
      <c r="E71" s="3" t="s">
        <v>471</v>
      </c>
      <c r="F71" s="4" t="s">
        <v>44</v>
      </c>
      <c r="G71" s="3" t="s">
        <v>34</v>
      </c>
      <c r="H71" s="3" t="s">
        <v>681</v>
      </c>
      <c r="I71" s="3" t="s">
        <v>32</v>
      </c>
      <c r="J71" s="3" t="s">
        <v>37</v>
      </c>
      <c r="K71" s="3" t="s">
        <v>38</v>
      </c>
      <c r="L71" s="3" t="s">
        <v>37</v>
      </c>
      <c r="M71" s="3" t="s">
        <v>34</v>
      </c>
      <c r="N71" s="3" t="s">
        <v>34</v>
      </c>
      <c r="O71" s="3" t="s">
        <v>904</v>
      </c>
      <c r="P71" s="3" t="s">
        <v>34</v>
      </c>
      <c r="Q71" s="3" t="s">
        <v>34</v>
      </c>
      <c r="R71" s="3" t="s">
        <v>682</v>
      </c>
      <c r="S71" s="3" t="s">
        <v>681</v>
      </c>
      <c r="T71" s="3" t="s">
        <v>34</v>
      </c>
      <c r="U71" s="3" t="s">
        <v>37</v>
      </c>
      <c r="V71" s="3" t="s">
        <v>877</v>
      </c>
      <c r="W71" s="3" t="s">
        <v>878</v>
      </c>
      <c r="X71" s="3" t="s">
        <v>879</v>
      </c>
      <c r="Y71" s="3" t="s">
        <v>880</v>
      </c>
      <c r="Z71" s="3" t="s">
        <v>38</v>
      </c>
      <c r="AA71" s="3" t="s">
        <v>37</v>
      </c>
      <c r="AB71" s="37" t="s">
        <v>1123</v>
      </c>
      <c r="AC71" s="37" t="s">
        <v>1573</v>
      </c>
      <c r="AD71" s="37" t="s">
        <v>34</v>
      </c>
      <c r="AE71" s="37" t="s">
        <v>908</v>
      </c>
      <c r="AF71" s="37" t="s">
        <v>909</v>
      </c>
    </row>
    <row r="72" spans="1:32" ht="24" customHeight="1" x14ac:dyDescent="0.3">
      <c r="A72" s="3" t="s">
        <v>984</v>
      </c>
      <c r="B72" s="3" t="s">
        <v>462</v>
      </c>
      <c r="C72" s="3" t="s">
        <v>1466</v>
      </c>
      <c r="D72" s="3" t="s">
        <v>35</v>
      </c>
      <c r="E72" s="3" t="s">
        <v>471</v>
      </c>
      <c r="F72" s="4" t="s">
        <v>44</v>
      </c>
      <c r="G72" s="3" t="s">
        <v>34</v>
      </c>
      <c r="H72" s="3" t="s">
        <v>674</v>
      </c>
      <c r="I72" s="3" t="s">
        <v>32</v>
      </c>
      <c r="J72" s="3" t="s">
        <v>38</v>
      </c>
      <c r="K72" s="3" t="s">
        <v>38</v>
      </c>
      <c r="L72" s="3" t="s">
        <v>37</v>
      </c>
      <c r="M72" s="3" t="s">
        <v>34</v>
      </c>
      <c r="N72" s="3" t="s">
        <v>675</v>
      </c>
      <c r="O72" s="3" t="s">
        <v>904</v>
      </c>
      <c r="P72" s="3" t="s">
        <v>675</v>
      </c>
      <c r="Q72" s="3" t="s">
        <v>676</v>
      </c>
      <c r="R72" s="3" t="s">
        <v>675</v>
      </c>
      <c r="S72" s="3" t="s">
        <v>34</v>
      </c>
      <c r="T72" s="3" t="s">
        <v>34</v>
      </c>
      <c r="U72" s="3" t="s">
        <v>38</v>
      </c>
      <c r="V72" s="3">
        <v>30</v>
      </c>
      <c r="W72" s="3">
        <v>30</v>
      </c>
      <c r="X72" s="3" t="s">
        <v>866</v>
      </c>
      <c r="Y72" s="3" t="s">
        <v>867</v>
      </c>
      <c r="Z72" s="3" t="s">
        <v>38</v>
      </c>
      <c r="AA72" s="3" t="s">
        <v>37</v>
      </c>
      <c r="AB72" s="37" t="s">
        <v>1123</v>
      </c>
      <c r="AC72" s="37" t="s">
        <v>1573</v>
      </c>
      <c r="AD72" s="37" t="s">
        <v>34</v>
      </c>
      <c r="AE72" s="37" t="s">
        <v>1256</v>
      </c>
      <c r="AF72" s="37" t="s">
        <v>909</v>
      </c>
    </row>
    <row r="73" spans="1:32" ht="24" customHeight="1" x14ac:dyDescent="0.3">
      <c r="A73" s="3" t="s">
        <v>925</v>
      </c>
      <c r="B73" s="3" t="s">
        <v>461</v>
      </c>
      <c r="C73" s="3" t="s">
        <v>1466</v>
      </c>
      <c r="D73" s="3" t="s">
        <v>35</v>
      </c>
      <c r="E73" s="3" t="s">
        <v>471</v>
      </c>
      <c r="F73" s="4" t="s">
        <v>43</v>
      </c>
      <c r="G73" s="3" t="s">
        <v>34</v>
      </c>
      <c r="H73" s="3" t="s">
        <v>671</v>
      </c>
      <c r="I73" s="3" t="s">
        <v>32</v>
      </c>
      <c r="J73" s="3" t="s">
        <v>37</v>
      </c>
      <c r="K73" s="3" t="s">
        <v>38</v>
      </c>
      <c r="L73" s="3" t="s">
        <v>37</v>
      </c>
      <c r="M73" s="3" t="s">
        <v>34</v>
      </c>
      <c r="N73" s="3" t="s">
        <v>672</v>
      </c>
      <c r="O73" s="3" t="s">
        <v>672</v>
      </c>
      <c r="P73" s="3" t="s">
        <v>672</v>
      </c>
      <c r="Q73" s="3" t="s">
        <v>34</v>
      </c>
      <c r="R73" s="3" t="s">
        <v>672</v>
      </c>
      <c r="S73" s="3" t="s">
        <v>673</v>
      </c>
      <c r="T73" s="3" t="s">
        <v>861</v>
      </c>
      <c r="U73" s="3" t="s">
        <v>37</v>
      </c>
      <c r="V73" s="3" t="s">
        <v>862</v>
      </c>
      <c r="W73" s="3" t="s">
        <v>863</v>
      </c>
      <c r="X73" s="3" t="s">
        <v>864</v>
      </c>
      <c r="Y73" s="3" t="s">
        <v>865</v>
      </c>
      <c r="Z73" s="3" t="s">
        <v>38</v>
      </c>
      <c r="AA73" s="3" t="s">
        <v>37</v>
      </c>
      <c r="AB73" s="37" t="s">
        <v>1123</v>
      </c>
      <c r="AC73" s="37" t="s">
        <v>1573</v>
      </c>
      <c r="AD73" s="37" t="s">
        <v>34</v>
      </c>
      <c r="AE73" s="37" t="s">
        <v>908</v>
      </c>
      <c r="AF73" s="37" t="s">
        <v>909</v>
      </c>
    </row>
    <row r="74" spans="1:32" ht="24" customHeight="1" x14ac:dyDescent="0.3">
      <c r="A74" s="3" t="s">
        <v>1378</v>
      </c>
      <c r="B74" s="3" t="s">
        <v>465</v>
      </c>
      <c r="C74" s="3" t="s">
        <v>1466</v>
      </c>
      <c r="D74" s="3" t="s">
        <v>35</v>
      </c>
      <c r="E74" s="3" t="s">
        <v>471</v>
      </c>
      <c r="F74" s="4" t="s">
        <v>44</v>
      </c>
      <c r="G74" s="3" t="s">
        <v>34</v>
      </c>
      <c r="H74" s="3" t="s">
        <v>683</v>
      </c>
      <c r="I74" s="3" t="s">
        <v>32</v>
      </c>
      <c r="J74" s="3" t="s">
        <v>37</v>
      </c>
      <c r="K74" s="3" t="s">
        <v>38</v>
      </c>
      <c r="L74" s="3" t="s">
        <v>37</v>
      </c>
      <c r="M74" s="3" t="s">
        <v>34</v>
      </c>
      <c r="N74" s="3" t="s">
        <v>684</v>
      </c>
      <c r="O74" s="3" t="s">
        <v>684</v>
      </c>
      <c r="P74" s="3" t="s">
        <v>684</v>
      </c>
      <c r="Q74" s="3" t="s">
        <v>34</v>
      </c>
      <c r="R74" s="3" t="s">
        <v>685</v>
      </c>
      <c r="S74" s="3" t="s">
        <v>34</v>
      </c>
      <c r="T74" s="3" t="s">
        <v>881</v>
      </c>
      <c r="U74" s="3" t="s">
        <v>37</v>
      </c>
      <c r="V74" s="3" t="s">
        <v>882</v>
      </c>
      <c r="W74" s="3" t="s">
        <v>883</v>
      </c>
      <c r="X74" s="3" t="s">
        <v>884</v>
      </c>
      <c r="Y74" s="3" t="s">
        <v>885</v>
      </c>
      <c r="Z74" s="3" t="s">
        <v>37</v>
      </c>
      <c r="AA74" s="3" t="s">
        <v>37</v>
      </c>
      <c r="AB74" s="37" t="s">
        <v>1123</v>
      </c>
      <c r="AC74" s="37" t="s">
        <v>1573</v>
      </c>
      <c r="AD74" s="37" t="s">
        <v>34</v>
      </c>
      <c r="AE74" s="37" t="s">
        <v>908</v>
      </c>
      <c r="AF74" s="37" t="s">
        <v>909</v>
      </c>
    </row>
    <row r="75" spans="1:32" ht="24" customHeight="1" x14ac:dyDescent="0.3">
      <c r="A75" s="3" t="s">
        <v>1379</v>
      </c>
      <c r="B75" s="3" t="s">
        <v>470</v>
      </c>
      <c r="C75" s="3" t="s">
        <v>1467</v>
      </c>
      <c r="D75" s="3" t="s">
        <v>35</v>
      </c>
      <c r="E75" s="3" t="s">
        <v>471</v>
      </c>
      <c r="F75" s="4" t="s">
        <v>43</v>
      </c>
      <c r="G75" s="3" t="s">
        <v>483</v>
      </c>
      <c r="H75" s="3" t="s">
        <v>698</v>
      </c>
      <c r="I75" s="3" t="s">
        <v>32</v>
      </c>
      <c r="J75" s="3" t="s">
        <v>37</v>
      </c>
      <c r="K75" s="3" t="s">
        <v>38</v>
      </c>
      <c r="L75" s="3" t="s">
        <v>37</v>
      </c>
      <c r="M75" s="3" t="s">
        <v>699</v>
      </c>
      <c r="N75" s="3" t="s">
        <v>700</v>
      </c>
      <c r="O75" s="3" t="s">
        <v>701</v>
      </c>
      <c r="P75" s="3" t="s">
        <v>702</v>
      </c>
      <c r="Q75" s="3" t="s">
        <v>34</v>
      </c>
      <c r="R75" s="3" t="s">
        <v>703</v>
      </c>
      <c r="S75" s="3" t="s">
        <v>704</v>
      </c>
      <c r="T75" s="3" t="s">
        <v>900</v>
      </c>
      <c r="U75" s="3" t="s">
        <v>37</v>
      </c>
      <c r="V75" s="3">
        <v>15</v>
      </c>
      <c r="W75" s="3" t="s">
        <v>901</v>
      </c>
      <c r="X75" s="3" t="s">
        <v>751</v>
      </c>
      <c r="Y75" s="3" t="s">
        <v>902</v>
      </c>
      <c r="Z75" s="3" t="s">
        <v>38</v>
      </c>
      <c r="AA75" s="3" t="s">
        <v>37</v>
      </c>
      <c r="AB75" s="37" t="s">
        <v>1118</v>
      </c>
      <c r="AC75" s="37" t="s">
        <v>1576</v>
      </c>
      <c r="AD75" s="37" t="s">
        <v>34</v>
      </c>
      <c r="AE75" s="37" t="s">
        <v>1217</v>
      </c>
      <c r="AF75" s="37" t="s">
        <v>1577</v>
      </c>
    </row>
    <row r="76" spans="1:32" ht="24" customHeight="1" x14ac:dyDescent="0.3">
      <c r="A76" s="3" t="s">
        <v>1380</v>
      </c>
      <c r="B76" s="3" t="s">
        <v>469</v>
      </c>
      <c r="C76" s="3" t="s">
        <v>1467</v>
      </c>
      <c r="D76" s="3" t="s">
        <v>35</v>
      </c>
      <c r="E76" s="3" t="s">
        <v>471</v>
      </c>
      <c r="F76" s="4" t="s">
        <v>44</v>
      </c>
      <c r="G76" s="3" t="s">
        <v>34</v>
      </c>
      <c r="H76" s="3" t="s">
        <v>693</v>
      </c>
      <c r="I76" s="3" t="s">
        <v>32</v>
      </c>
      <c r="J76" s="3" t="s">
        <v>37</v>
      </c>
      <c r="K76" s="3" t="s">
        <v>38</v>
      </c>
      <c r="L76" s="3" t="s">
        <v>37</v>
      </c>
      <c r="M76" s="3" t="s">
        <v>694</v>
      </c>
      <c r="N76" s="3" t="s">
        <v>695</v>
      </c>
      <c r="O76" s="3" t="s">
        <v>695</v>
      </c>
      <c r="P76" s="3" t="s">
        <v>695</v>
      </c>
      <c r="Q76" s="3" t="s">
        <v>34</v>
      </c>
      <c r="R76" s="3" t="s">
        <v>696</v>
      </c>
      <c r="S76" s="3" t="s">
        <v>697</v>
      </c>
      <c r="T76" s="3" t="s">
        <v>896</v>
      </c>
      <c r="U76" s="3" t="s">
        <v>37</v>
      </c>
      <c r="V76" s="3" t="s">
        <v>713</v>
      </c>
      <c r="W76" s="3" t="s">
        <v>897</v>
      </c>
      <c r="X76" s="3" t="s">
        <v>898</v>
      </c>
      <c r="Y76" s="3" t="s">
        <v>899</v>
      </c>
      <c r="Z76" s="3" t="s">
        <v>38</v>
      </c>
      <c r="AA76" s="3" t="s">
        <v>37</v>
      </c>
      <c r="AB76" s="37" t="s">
        <v>1114</v>
      </c>
      <c r="AC76" s="37" t="s">
        <v>1578</v>
      </c>
      <c r="AD76" s="37" t="s">
        <v>1579</v>
      </c>
      <c r="AE76" s="37" t="s">
        <v>1125</v>
      </c>
      <c r="AF76" s="37" t="s">
        <v>909</v>
      </c>
    </row>
    <row r="77" spans="1:32" ht="24" customHeight="1" x14ac:dyDescent="0.3">
      <c r="A77" s="3" t="s">
        <v>1381</v>
      </c>
      <c r="B77" s="3" t="s">
        <v>466</v>
      </c>
      <c r="C77" s="3" t="s">
        <v>1467</v>
      </c>
      <c r="D77" s="3" t="s">
        <v>35</v>
      </c>
      <c r="E77" s="3" t="s">
        <v>471</v>
      </c>
      <c r="F77" s="4" t="s">
        <v>64</v>
      </c>
      <c r="G77" s="3" t="s">
        <v>34</v>
      </c>
      <c r="H77" s="3" t="s">
        <v>686</v>
      </c>
      <c r="I77" s="3" t="s">
        <v>32</v>
      </c>
      <c r="J77" s="3" t="s">
        <v>38</v>
      </c>
      <c r="K77" s="3" t="s">
        <v>38</v>
      </c>
      <c r="L77" s="3" t="s">
        <v>37</v>
      </c>
      <c r="M77" s="3" t="s">
        <v>34</v>
      </c>
      <c r="N77" s="3" t="s">
        <v>34</v>
      </c>
      <c r="O77" s="3" t="s">
        <v>903</v>
      </c>
      <c r="P77" s="3" t="s">
        <v>34</v>
      </c>
      <c r="Q77" s="3" t="s">
        <v>34</v>
      </c>
      <c r="R77" s="3" t="s">
        <v>687</v>
      </c>
      <c r="S77" s="3" t="s">
        <v>686</v>
      </c>
      <c r="T77" s="3" t="s">
        <v>886</v>
      </c>
      <c r="U77" s="3" t="s">
        <v>37</v>
      </c>
      <c r="V77" s="3" t="s">
        <v>887</v>
      </c>
      <c r="W77" s="3" t="s">
        <v>888</v>
      </c>
      <c r="X77" s="3" t="s">
        <v>889</v>
      </c>
      <c r="Y77" s="3" t="s">
        <v>686</v>
      </c>
      <c r="Z77" s="3" t="s">
        <v>38</v>
      </c>
      <c r="AA77" s="3" t="s">
        <v>37</v>
      </c>
      <c r="AB77" s="37" t="s">
        <v>1580</v>
      </c>
      <c r="AC77" s="37" t="s">
        <v>1581</v>
      </c>
      <c r="AD77" s="37" t="s">
        <v>1104</v>
      </c>
      <c r="AE77" s="37" t="s">
        <v>1125</v>
      </c>
      <c r="AF77" s="37" t="s">
        <v>1109</v>
      </c>
    </row>
    <row r="78" spans="1:32" ht="24" customHeight="1" x14ac:dyDescent="0.3">
      <c r="A78" s="3" t="s">
        <v>998</v>
      </c>
      <c r="B78" s="3" t="s">
        <v>467</v>
      </c>
      <c r="C78" s="3" t="s">
        <v>1467</v>
      </c>
      <c r="D78" s="3" t="s">
        <v>35</v>
      </c>
      <c r="E78" s="3" t="s">
        <v>471</v>
      </c>
      <c r="F78" s="4" t="s">
        <v>43</v>
      </c>
      <c r="G78" s="3" t="s">
        <v>481</v>
      </c>
      <c r="H78" s="3" t="s">
        <v>688</v>
      </c>
      <c r="I78" s="3" t="s">
        <v>32</v>
      </c>
      <c r="J78" s="3" t="s">
        <v>37</v>
      </c>
      <c r="K78" s="3" t="s">
        <v>38</v>
      </c>
      <c r="L78" s="3" t="s">
        <v>37</v>
      </c>
      <c r="M78" s="3" t="s">
        <v>91</v>
      </c>
      <c r="N78" s="3">
        <v>72</v>
      </c>
      <c r="O78" s="3">
        <v>543</v>
      </c>
      <c r="P78" s="3">
        <v>5.5</v>
      </c>
      <c r="Q78" s="3" t="s">
        <v>34</v>
      </c>
      <c r="R78" s="3" t="s">
        <v>34</v>
      </c>
      <c r="S78" s="3" t="s">
        <v>689</v>
      </c>
      <c r="T78" s="3" t="s">
        <v>890</v>
      </c>
      <c r="U78" s="3" t="s">
        <v>37</v>
      </c>
      <c r="V78" s="3">
        <v>15</v>
      </c>
      <c r="W78" s="3">
        <v>45</v>
      </c>
      <c r="X78" s="3" t="s">
        <v>746</v>
      </c>
      <c r="Y78" s="3" t="s">
        <v>891</v>
      </c>
      <c r="Z78" s="3" t="s">
        <v>38</v>
      </c>
      <c r="AA78" s="3" t="s">
        <v>37</v>
      </c>
      <c r="AB78" s="37" t="s">
        <v>1569</v>
      </c>
      <c r="AC78" s="37" t="s">
        <v>1581</v>
      </c>
      <c r="AD78" s="37" t="s">
        <v>34</v>
      </c>
      <c r="AE78" s="37" t="s">
        <v>908</v>
      </c>
      <c r="AF78" s="37" t="s">
        <v>1319</v>
      </c>
    </row>
    <row r="79" spans="1:32" ht="24" customHeight="1" x14ac:dyDescent="0.3">
      <c r="A79" s="3" t="s">
        <v>1382</v>
      </c>
      <c r="B79" s="3" t="s">
        <v>468</v>
      </c>
      <c r="C79" s="3" t="s">
        <v>1467</v>
      </c>
      <c r="D79" s="3" t="s">
        <v>35</v>
      </c>
      <c r="E79" s="3" t="s">
        <v>471</v>
      </c>
      <c r="F79" s="4" t="s">
        <v>64</v>
      </c>
      <c r="G79" s="3" t="s">
        <v>482</v>
      </c>
      <c r="H79" s="3" t="s">
        <v>690</v>
      </c>
      <c r="I79" s="3" t="s">
        <v>32</v>
      </c>
      <c r="J79" s="3" t="s">
        <v>37</v>
      </c>
      <c r="K79" s="3" t="s">
        <v>38</v>
      </c>
      <c r="L79" s="3" t="s">
        <v>37</v>
      </c>
      <c r="M79" s="3" t="s">
        <v>34</v>
      </c>
      <c r="N79" s="3">
        <v>79</v>
      </c>
      <c r="O79" s="3" t="s">
        <v>904</v>
      </c>
      <c r="P79" s="3">
        <v>6.5</v>
      </c>
      <c r="Q79" s="3" t="s">
        <v>34</v>
      </c>
      <c r="R79" s="3" t="s">
        <v>691</v>
      </c>
      <c r="S79" s="3" t="s">
        <v>692</v>
      </c>
      <c r="T79" s="3" t="s">
        <v>892</v>
      </c>
      <c r="U79" s="3" t="s">
        <v>37</v>
      </c>
      <c r="V79" s="3" t="s">
        <v>713</v>
      </c>
      <c r="W79" s="3" t="s">
        <v>893</v>
      </c>
      <c r="X79" s="3" t="s">
        <v>894</v>
      </c>
      <c r="Y79" s="3" t="s">
        <v>895</v>
      </c>
      <c r="Z79" s="3" t="s">
        <v>38</v>
      </c>
      <c r="AA79" s="3" t="s">
        <v>37</v>
      </c>
      <c r="AB79" s="37" t="s">
        <v>1569</v>
      </c>
      <c r="AC79" s="37" t="s">
        <v>1571</v>
      </c>
      <c r="AD79" s="37" t="s">
        <v>1582</v>
      </c>
      <c r="AE79" s="37" t="s">
        <v>909</v>
      </c>
      <c r="AF79" s="37" t="s">
        <v>1130</v>
      </c>
    </row>
    <row r="80" spans="1:32" ht="24" customHeight="1" x14ac:dyDescent="0.3">
      <c r="A80" s="3" t="s">
        <v>1383</v>
      </c>
      <c r="B80" s="2" t="s">
        <v>1636</v>
      </c>
      <c r="C80" s="3" t="s">
        <v>1465</v>
      </c>
      <c r="D80" s="3" t="s">
        <v>35</v>
      </c>
      <c r="E80" s="3" t="s">
        <v>33</v>
      </c>
      <c r="F80" s="3" t="s">
        <v>43</v>
      </c>
      <c r="G80" s="6" t="s">
        <v>34</v>
      </c>
      <c r="H80" s="2" t="s">
        <v>1637</v>
      </c>
      <c r="I80" s="3" t="s">
        <v>32</v>
      </c>
      <c r="J80" s="3" t="s">
        <v>38</v>
      </c>
      <c r="K80" s="3" t="s">
        <v>38</v>
      </c>
      <c r="L80" s="3" t="s">
        <v>37</v>
      </c>
      <c r="M80" s="2" t="s">
        <v>34</v>
      </c>
      <c r="N80" s="2" t="s">
        <v>70</v>
      </c>
      <c r="O80" s="2" t="s">
        <v>903</v>
      </c>
      <c r="P80" s="2" t="s">
        <v>70</v>
      </c>
      <c r="Q80" s="2" t="s">
        <v>34</v>
      </c>
      <c r="R80" s="2" t="s">
        <v>70</v>
      </c>
      <c r="S80" s="2" t="s">
        <v>135</v>
      </c>
      <c r="T80" s="2" t="s">
        <v>135</v>
      </c>
      <c r="U80" s="3" t="s">
        <v>37</v>
      </c>
      <c r="V80" s="2" t="s">
        <v>1637</v>
      </c>
      <c r="W80" s="2" t="s">
        <v>1637</v>
      </c>
      <c r="X80" s="2" t="s">
        <v>279</v>
      </c>
      <c r="Y80" s="2" t="s">
        <v>135</v>
      </c>
      <c r="Z80" s="3" t="s">
        <v>37</v>
      </c>
      <c r="AA80" s="3" t="s">
        <v>37</v>
      </c>
      <c r="AB80" s="2" t="s">
        <v>1638</v>
      </c>
      <c r="AC80" s="2" t="s">
        <v>1639</v>
      </c>
      <c r="AD80" s="2" t="s">
        <v>1640</v>
      </c>
      <c r="AE80" s="2" t="s">
        <v>47</v>
      </c>
      <c r="AF80" s="2" t="s">
        <v>206</v>
      </c>
    </row>
    <row r="81" spans="1:32" ht="24" customHeight="1" x14ac:dyDescent="0.3">
      <c r="A81" s="3" t="s">
        <v>1384</v>
      </c>
      <c r="B81" s="3" t="s">
        <v>45</v>
      </c>
      <c r="C81" s="3" t="s">
        <v>1465</v>
      </c>
      <c r="D81" s="3" t="s">
        <v>35</v>
      </c>
      <c r="E81" s="3" t="s">
        <v>33</v>
      </c>
      <c r="F81" s="3" t="s">
        <v>84</v>
      </c>
      <c r="G81" s="3" t="s">
        <v>34</v>
      </c>
      <c r="H81" s="3" t="s">
        <v>46</v>
      </c>
      <c r="I81" s="3" t="s">
        <v>32</v>
      </c>
      <c r="J81" s="3" t="s">
        <v>38</v>
      </c>
      <c r="K81" s="3" t="s">
        <v>38</v>
      </c>
      <c r="L81" s="3" t="s">
        <v>37</v>
      </c>
      <c r="M81" s="3" t="s">
        <v>133</v>
      </c>
      <c r="N81" s="3" t="s">
        <v>69</v>
      </c>
      <c r="O81" s="3" t="s">
        <v>903</v>
      </c>
      <c r="P81" s="3" t="s">
        <v>121</v>
      </c>
      <c r="Q81" s="3" t="s">
        <v>34</v>
      </c>
      <c r="R81" s="3" t="s">
        <v>49</v>
      </c>
      <c r="S81" s="3" t="s">
        <v>34</v>
      </c>
      <c r="T81" s="3" t="s">
        <v>53</v>
      </c>
      <c r="U81" s="3" t="s">
        <v>37</v>
      </c>
      <c r="V81" s="3" t="s">
        <v>232</v>
      </c>
      <c r="W81" s="3" t="s">
        <v>50</v>
      </c>
      <c r="X81" s="3" t="s">
        <v>233</v>
      </c>
      <c r="Y81" s="3" t="s">
        <v>231</v>
      </c>
      <c r="Z81" s="3" t="s">
        <v>38</v>
      </c>
      <c r="AA81" s="3" t="s">
        <v>37</v>
      </c>
      <c r="AB81" s="3" t="s">
        <v>218</v>
      </c>
      <c r="AC81" s="3" t="s">
        <v>230</v>
      </c>
      <c r="AD81" s="3" t="s">
        <v>103</v>
      </c>
      <c r="AE81" s="3" t="s">
        <v>217</v>
      </c>
      <c r="AF81" s="3" t="s">
        <v>229</v>
      </c>
    </row>
    <row r="82" spans="1:32" ht="24" customHeight="1" x14ac:dyDescent="0.3">
      <c r="A82" s="3" t="s">
        <v>1385</v>
      </c>
      <c r="B82" s="3" t="s">
        <v>1602</v>
      </c>
      <c r="C82" s="3" t="s">
        <v>1465</v>
      </c>
      <c r="D82" s="3" t="s">
        <v>35</v>
      </c>
      <c r="E82" s="3" t="s">
        <v>33</v>
      </c>
      <c r="F82" s="3" t="s">
        <v>43</v>
      </c>
      <c r="G82" s="3" t="s">
        <v>34</v>
      </c>
      <c r="H82" s="3" t="s">
        <v>39</v>
      </c>
      <c r="I82" s="3" t="s">
        <v>32</v>
      </c>
      <c r="J82" s="3" t="s">
        <v>38</v>
      </c>
      <c r="K82" s="3" t="s">
        <v>38</v>
      </c>
      <c r="L82" s="3" t="s">
        <v>37</v>
      </c>
      <c r="M82" s="3" t="s">
        <v>34</v>
      </c>
      <c r="N82" s="3" t="s">
        <v>34</v>
      </c>
      <c r="O82" s="3" t="s">
        <v>903</v>
      </c>
      <c r="P82" s="3" t="s">
        <v>34</v>
      </c>
      <c r="Q82" s="3" t="s">
        <v>34</v>
      </c>
      <c r="R82" s="3" t="s">
        <v>163</v>
      </c>
      <c r="S82" s="3" t="s">
        <v>34</v>
      </c>
      <c r="T82" s="3" t="s">
        <v>52</v>
      </c>
      <c r="U82" s="3" t="s">
        <v>38</v>
      </c>
      <c r="V82" s="3" t="s">
        <v>75</v>
      </c>
      <c r="W82" s="3" t="s">
        <v>76</v>
      </c>
      <c r="X82" s="3" t="s">
        <v>51</v>
      </c>
      <c r="Y82" s="3" t="s">
        <v>34</v>
      </c>
      <c r="Z82" s="3" t="s">
        <v>38</v>
      </c>
      <c r="AA82" s="3" t="s">
        <v>38</v>
      </c>
      <c r="AB82" s="3" t="s">
        <v>337</v>
      </c>
      <c r="AC82" s="3" t="s">
        <v>338</v>
      </c>
      <c r="AD82" s="3" t="s">
        <v>1519</v>
      </c>
      <c r="AE82" s="3" t="s">
        <v>40</v>
      </c>
      <c r="AF82" s="3" t="s">
        <v>41</v>
      </c>
    </row>
    <row r="83" spans="1:32" ht="24" customHeight="1" x14ac:dyDescent="0.3">
      <c r="A83" s="3" t="s">
        <v>1386</v>
      </c>
      <c r="B83" s="3" t="s">
        <v>55</v>
      </c>
      <c r="C83" s="3" t="s">
        <v>1465</v>
      </c>
      <c r="D83" s="3" t="s">
        <v>35</v>
      </c>
      <c r="E83" s="3" t="s">
        <v>33</v>
      </c>
      <c r="F83" s="3" t="s">
        <v>64</v>
      </c>
      <c r="G83" s="3" t="s">
        <v>1516</v>
      </c>
      <c r="H83" s="3" t="s">
        <v>56</v>
      </c>
      <c r="I83" s="3" t="s">
        <v>32</v>
      </c>
      <c r="J83" s="3" t="s">
        <v>38</v>
      </c>
      <c r="K83" s="3" t="s">
        <v>38</v>
      </c>
      <c r="L83" s="3" t="s">
        <v>37</v>
      </c>
      <c r="M83" s="3" t="s">
        <v>34</v>
      </c>
      <c r="N83" s="3" t="s">
        <v>34</v>
      </c>
      <c r="O83" s="3" t="s">
        <v>903</v>
      </c>
      <c r="P83" s="3" t="s">
        <v>34</v>
      </c>
      <c r="Q83" s="3" t="s">
        <v>34</v>
      </c>
      <c r="R83" s="3" t="s">
        <v>34</v>
      </c>
      <c r="S83" s="3" t="s">
        <v>34</v>
      </c>
      <c r="T83" s="3" t="s">
        <v>34</v>
      </c>
      <c r="U83" s="3" t="s">
        <v>37</v>
      </c>
      <c r="V83" s="3" t="s">
        <v>34</v>
      </c>
      <c r="W83" s="3" t="s">
        <v>50</v>
      </c>
      <c r="X83" s="3" t="s">
        <v>62</v>
      </c>
      <c r="Y83" s="3" t="s">
        <v>61</v>
      </c>
      <c r="Z83" s="3" t="s">
        <v>38</v>
      </c>
      <c r="AA83" s="3" t="s">
        <v>38</v>
      </c>
      <c r="AB83" s="3" t="s">
        <v>58</v>
      </c>
      <c r="AC83" s="3" t="s">
        <v>59</v>
      </c>
      <c r="AD83" s="3" t="s">
        <v>60</v>
      </c>
      <c r="AE83" s="3" t="s">
        <v>57</v>
      </c>
      <c r="AF83" s="3" t="s">
        <v>41</v>
      </c>
    </row>
    <row r="84" spans="1:32" ht="24" customHeight="1" x14ac:dyDescent="0.3">
      <c r="A84" s="3" t="s">
        <v>1387</v>
      </c>
      <c r="B84" s="3" t="s">
        <v>55</v>
      </c>
      <c r="C84" s="3" t="s">
        <v>1465</v>
      </c>
      <c r="D84" s="3" t="s">
        <v>35</v>
      </c>
      <c r="E84" s="3" t="s">
        <v>33</v>
      </c>
      <c r="F84" s="3" t="s">
        <v>43</v>
      </c>
      <c r="G84" s="3" t="s">
        <v>1517</v>
      </c>
      <c r="H84" s="3" t="s">
        <v>56</v>
      </c>
      <c r="I84" s="3" t="s">
        <v>32</v>
      </c>
      <c r="J84" s="3" t="s">
        <v>38</v>
      </c>
      <c r="K84" s="3" t="s">
        <v>38</v>
      </c>
      <c r="L84" s="3" t="s">
        <v>37</v>
      </c>
      <c r="M84" s="3" t="s">
        <v>34</v>
      </c>
      <c r="N84" s="3" t="s">
        <v>34</v>
      </c>
      <c r="O84" s="3" t="s">
        <v>903</v>
      </c>
      <c r="P84" s="3" t="s">
        <v>34</v>
      </c>
      <c r="Q84" s="3" t="s">
        <v>34</v>
      </c>
      <c r="R84" s="3" t="s">
        <v>34</v>
      </c>
      <c r="S84" s="3" t="s">
        <v>34</v>
      </c>
      <c r="T84" s="3" t="s">
        <v>34</v>
      </c>
      <c r="U84" s="3" t="s">
        <v>37</v>
      </c>
      <c r="V84" s="3" t="s">
        <v>34</v>
      </c>
      <c r="W84" s="3" t="s">
        <v>50</v>
      </c>
      <c r="X84" s="3" t="s">
        <v>62</v>
      </c>
      <c r="Y84" s="3" t="s">
        <v>61</v>
      </c>
      <c r="Z84" s="3" t="s">
        <v>38</v>
      </c>
      <c r="AA84" s="3" t="s">
        <v>38</v>
      </c>
      <c r="AB84" s="3" t="s">
        <v>58</v>
      </c>
      <c r="AC84" s="3" t="s">
        <v>59</v>
      </c>
      <c r="AD84" s="3" t="s">
        <v>60</v>
      </c>
      <c r="AE84" s="3" t="s">
        <v>57</v>
      </c>
      <c r="AF84" s="3" t="s">
        <v>41</v>
      </c>
    </row>
    <row r="85" spans="1:32" ht="24" customHeight="1" x14ac:dyDescent="0.3">
      <c r="A85" s="3" t="s">
        <v>1388</v>
      </c>
      <c r="B85" s="3" t="s">
        <v>55</v>
      </c>
      <c r="C85" s="3" t="s">
        <v>1465</v>
      </c>
      <c r="D85" s="3" t="s">
        <v>35</v>
      </c>
      <c r="E85" s="3" t="s">
        <v>33</v>
      </c>
      <c r="F85" s="3" t="s">
        <v>43</v>
      </c>
      <c r="G85" s="3" t="s">
        <v>1518</v>
      </c>
      <c r="H85" s="3" t="s">
        <v>56</v>
      </c>
      <c r="I85" s="3" t="s">
        <v>32</v>
      </c>
      <c r="J85" s="3" t="s">
        <v>38</v>
      </c>
      <c r="K85" s="3" t="s">
        <v>38</v>
      </c>
      <c r="L85" s="3" t="s">
        <v>37</v>
      </c>
      <c r="M85" s="3" t="s">
        <v>34</v>
      </c>
      <c r="N85" s="3" t="s">
        <v>34</v>
      </c>
      <c r="O85" s="3" t="s">
        <v>903</v>
      </c>
      <c r="P85" s="3" t="s">
        <v>34</v>
      </c>
      <c r="Q85" s="3" t="s">
        <v>34</v>
      </c>
      <c r="R85" s="3" t="s">
        <v>34</v>
      </c>
      <c r="S85" s="3" t="s">
        <v>34</v>
      </c>
      <c r="T85" s="3" t="s">
        <v>34</v>
      </c>
      <c r="U85" s="3" t="s">
        <v>37</v>
      </c>
      <c r="V85" s="3" t="s">
        <v>34</v>
      </c>
      <c r="W85" s="3" t="s">
        <v>50</v>
      </c>
      <c r="X85" s="3" t="s">
        <v>62</v>
      </c>
      <c r="Y85" s="3" t="s">
        <v>61</v>
      </c>
      <c r="Z85" s="3" t="s">
        <v>38</v>
      </c>
      <c r="AA85" s="3" t="s">
        <v>38</v>
      </c>
      <c r="AB85" s="3" t="s">
        <v>58</v>
      </c>
      <c r="AC85" s="3" t="s">
        <v>59</v>
      </c>
      <c r="AD85" s="3" t="s">
        <v>60</v>
      </c>
      <c r="AE85" s="3" t="s">
        <v>57</v>
      </c>
      <c r="AF85" s="3" t="s">
        <v>41</v>
      </c>
    </row>
    <row r="86" spans="1:32" ht="24" customHeight="1" x14ac:dyDescent="0.3">
      <c r="A86" s="3" t="s">
        <v>1389</v>
      </c>
      <c r="B86" s="3" t="s">
        <v>918</v>
      </c>
      <c r="C86" s="3" t="s">
        <v>1465</v>
      </c>
      <c r="D86" s="3" t="s">
        <v>35</v>
      </c>
      <c r="E86" s="3" t="s">
        <v>33</v>
      </c>
      <c r="F86" s="3" t="s">
        <v>54</v>
      </c>
      <c r="G86" s="3" t="s">
        <v>34</v>
      </c>
      <c r="H86" s="3" t="s">
        <v>313</v>
      </c>
      <c r="I86" s="3" t="s">
        <v>32</v>
      </c>
      <c r="J86" s="3" t="s">
        <v>37</v>
      </c>
      <c r="K86" s="3" t="s">
        <v>38</v>
      </c>
      <c r="L86" s="3" t="s">
        <v>37</v>
      </c>
      <c r="M86" s="3" t="s">
        <v>34</v>
      </c>
      <c r="N86" s="3" t="s">
        <v>315</v>
      </c>
      <c r="O86" s="3" t="s">
        <v>903</v>
      </c>
      <c r="P86" s="3" t="s">
        <v>316</v>
      </c>
      <c r="Q86" s="3" t="s">
        <v>34</v>
      </c>
      <c r="R86" s="3" t="s">
        <v>34</v>
      </c>
      <c r="S86" s="3" t="s">
        <v>34</v>
      </c>
      <c r="T86" s="3" t="s">
        <v>317</v>
      </c>
      <c r="U86" s="3" t="s">
        <v>37</v>
      </c>
      <c r="V86" s="3" t="s">
        <v>34</v>
      </c>
      <c r="W86" s="3" t="s">
        <v>34</v>
      </c>
      <c r="X86" s="3" t="s">
        <v>319</v>
      </c>
      <c r="Y86" s="3" t="s">
        <v>318</v>
      </c>
      <c r="Z86" s="3" t="s">
        <v>37</v>
      </c>
      <c r="AA86" s="3" t="s">
        <v>37</v>
      </c>
      <c r="AB86" s="3" t="s">
        <v>131</v>
      </c>
      <c r="AC86" s="3" t="s">
        <v>314</v>
      </c>
      <c r="AD86" s="3" t="s">
        <v>269</v>
      </c>
      <c r="AE86" s="3" t="s">
        <v>40</v>
      </c>
      <c r="AF86" s="3" t="s">
        <v>217</v>
      </c>
    </row>
    <row r="87" spans="1:32" ht="24" customHeight="1" x14ac:dyDescent="0.3">
      <c r="A87" s="3" t="s">
        <v>913</v>
      </c>
      <c r="B87" s="3" t="s">
        <v>271</v>
      </c>
      <c r="C87" s="3" t="s">
        <v>1465</v>
      </c>
      <c r="D87" s="3" t="s">
        <v>35</v>
      </c>
      <c r="E87" s="3" t="s">
        <v>33</v>
      </c>
      <c r="F87" s="3" t="s">
        <v>44</v>
      </c>
      <c r="G87" s="3" t="s">
        <v>34</v>
      </c>
      <c r="H87" s="3" t="s">
        <v>272</v>
      </c>
      <c r="I87" s="3" t="s">
        <v>32</v>
      </c>
      <c r="J87" s="3" t="s">
        <v>38</v>
      </c>
      <c r="K87" s="3" t="s">
        <v>38</v>
      </c>
      <c r="L87" s="3" t="s">
        <v>37</v>
      </c>
      <c r="M87" s="3" t="s">
        <v>91</v>
      </c>
      <c r="N87" s="3" t="s">
        <v>274</v>
      </c>
      <c r="O87" s="3" t="s">
        <v>275</v>
      </c>
      <c r="P87" s="3" t="s">
        <v>92</v>
      </c>
      <c r="Q87" s="3" t="s">
        <v>34</v>
      </c>
      <c r="R87" s="3" t="s">
        <v>34</v>
      </c>
      <c r="S87" s="3" t="s">
        <v>34</v>
      </c>
      <c r="T87" s="3" t="s">
        <v>404</v>
      </c>
      <c r="U87" s="3" t="s">
        <v>37</v>
      </c>
      <c r="V87" s="3" t="s">
        <v>277</v>
      </c>
      <c r="W87" s="3" t="s">
        <v>278</v>
      </c>
      <c r="X87" s="3" t="s">
        <v>279</v>
      </c>
      <c r="Y87" s="3" t="s">
        <v>276</v>
      </c>
      <c r="Z87" s="3" t="s">
        <v>37</v>
      </c>
      <c r="AA87" s="3" t="s">
        <v>37</v>
      </c>
      <c r="AB87" s="3" t="s">
        <v>273</v>
      </c>
      <c r="AC87" s="3" t="s">
        <v>59</v>
      </c>
      <c r="AD87" s="3" t="s">
        <v>34</v>
      </c>
      <c r="AE87" s="3" t="s">
        <v>47</v>
      </c>
      <c r="AF87" s="3" t="s">
        <v>206</v>
      </c>
    </row>
    <row r="88" spans="1:32" ht="24" customHeight="1" x14ac:dyDescent="0.3">
      <c r="A88" s="3" t="s">
        <v>1006</v>
      </c>
      <c r="B88" s="3" t="s">
        <v>63</v>
      </c>
      <c r="C88" s="3" t="s">
        <v>1465</v>
      </c>
      <c r="D88" s="3" t="s">
        <v>35</v>
      </c>
      <c r="E88" s="3" t="s">
        <v>33</v>
      </c>
      <c r="F88" s="3" t="s">
        <v>44</v>
      </c>
      <c r="G88" s="3" t="s">
        <v>34</v>
      </c>
      <c r="H88" s="3" t="s">
        <v>65</v>
      </c>
      <c r="I88" s="3" t="s">
        <v>32</v>
      </c>
      <c r="J88" s="3" t="s">
        <v>37</v>
      </c>
      <c r="K88" s="3" t="s">
        <v>38</v>
      </c>
      <c r="L88" s="3" t="s">
        <v>37</v>
      </c>
      <c r="M88" s="3" t="s">
        <v>34</v>
      </c>
      <c r="N88" s="3" t="s">
        <v>69</v>
      </c>
      <c r="O88" s="3" t="s">
        <v>903</v>
      </c>
      <c r="P88" s="3" t="s">
        <v>70</v>
      </c>
      <c r="Q88" s="3" t="s">
        <v>70</v>
      </c>
      <c r="R88" s="3" t="s">
        <v>34</v>
      </c>
      <c r="S88" s="3" t="s">
        <v>34</v>
      </c>
      <c r="T88" s="3" t="s">
        <v>71</v>
      </c>
      <c r="U88" s="3" t="s">
        <v>37</v>
      </c>
      <c r="V88" s="3" t="s">
        <v>73</v>
      </c>
      <c r="W88" s="3" t="s">
        <v>50</v>
      </c>
      <c r="X88" s="3" t="s">
        <v>74</v>
      </c>
      <c r="Y88" s="3" t="s">
        <v>72</v>
      </c>
      <c r="Z88" s="3" t="s">
        <v>37</v>
      </c>
      <c r="AA88" s="3" t="s">
        <v>37</v>
      </c>
      <c r="AB88" s="3" t="s">
        <v>66</v>
      </c>
      <c r="AC88" s="3" t="s">
        <v>67</v>
      </c>
      <c r="AD88" s="3" t="s">
        <v>68</v>
      </c>
      <c r="AE88" s="3" t="s">
        <v>57</v>
      </c>
      <c r="AF88" s="3" t="s">
        <v>47</v>
      </c>
    </row>
    <row r="89" spans="1:32" ht="24" customHeight="1" x14ac:dyDescent="0.3">
      <c r="A89" s="3" t="s">
        <v>1390</v>
      </c>
      <c r="B89" s="3" t="s">
        <v>262</v>
      </c>
      <c r="C89" s="3" t="s">
        <v>1465</v>
      </c>
      <c r="D89" s="3" t="s">
        <v>35</v>
      </c>
      <c r="E89" s="3" t="s">
        <v>33</v>
      </c>
      <c r="F89" s="3" t="s">
        <v>44</v>
      </c>
      <c r="G89" s="3" t="s">
        <v>34</v>
      </c>
      <c r="H89" s="3" t="s">
        <v>263</v>
      </c>
      <c r="I89" s="3" t="s">
        <v>32</v>
      </c>
      <c r="J89" s="3" t="s">
        <v>38</v>
      </c>
      <c r="K89" s="3" t="s">
        <v>38</v>
      </c>
      <c r="L89" s="3" t="s">
        <v>37</v>
      </c>
      <c r="M89" s="3" t="s">
        <v>34</v>
      </c>
      <c r="N89" s="3" t="s">
        <v>34</v>
      </c>
      <c r="O89" s="3" t="s">
        <v>903</v>
      </c>
      <c r="P89" s="3" t="s">
        <v>34</v>
      </c>
      <c r="Q89" s="3" t="s">
        <v>34</v>
      </c>
      <c r="R89" s="3" t="s">
        <v>34</v>
      </c>
      <c r="S89" s="3" t="s">
        <v>34</v>
      </c>
      <c r="T89" s="3" t="s">
        <v>34</v>
      </c>
      <c r="U89" s="3" t="s">
        <v>37</v>
      </c>
      <c r="V89" s="3" t="s">
        <v>227</v>
      </c>
      <c r="W89" s="3" t="s">
        <v>76</v>
      </c>
      <c r="X89" s="3" t="s">
        <v>62</v>
      </c>
      <c r="Y89" s="3" t="s">
        <v>267</v>
      </c>
      <c r="Z89" s="3" t="s">
        <v>37</v>
      </c>
      <c r="AA89" s="3" t="s">
        <v>37</v>
      </c>
      <c r="AB89" s="3" t="s">
        <v>264</v>
      </c>
      <c r="AC89" s="3" t="s">
        <v>265</v>
      </c>
      <c r="AD89" s="3" t="s">
        <v>266</v>
      </c>
      <c r="AE89" s="3" t="s">
        <v>47</v>
      </c>
      <c r="AF89" s="3" t="s">
        <v>217</v>
      </c>
    </row>
    <row r="90" spans="1:32" ht="24" customHeight="1" x14ac:dyDescent="0.3">
      <c r="A90" s="3" t="s">
        <v>1391</v>
      </c>
      <c r="B90" s="3" t="s">
        <v>219</v>
      </c>
      <c r="C90" s="3" t="s">
        <v>1465</v>
      </c>
      <c r="D90" s="3" t="s">
        <v>35</v>
      </c>
      <c r="E90" s="3" t="s">
        <v>33</v>
      </c>
      <c r="F90" s="3" t="s">
        <v>44</v>
      </c>
      <c r="G90" s="3" t="s">
        <v>34</v>
      </c>
      <c r="H90" s="3" t="s">
        <v>220</v>
      </c>
      <c r="I90" s="3" t="s">
        <v>32</v>
      </c>
      <c r="J90" s="3" t="s">
        <v>38</v>
      </c>
      <c r="K90" s="3" t="s">
        <v>38</v>
      </c>
      <c r="L90" s="3" t="s">
        <v>37</v>
      </c>
      <c r="M90" s="3" t="s">
        <v>34</v>
      </c>
      <c r="N90" s="3" t="s">
        <v>70</v>
      </c>
      <c r="O90" s="3" t="s">
        <v>903</v>
      </c>
      <c r="P90" s="3" t="s">
        <v>70</v>
      </c>
      <c r="Q90" s="3" t="s">
        <v>34</v>
      </c>
      <c r="R90" s="3" t="s">
        <v>34</v>
      </c>
      <c r="S90" s="3" t="s">
        <v>34</v>
      </c>
      <c r="T90" s="3" t="s">
        <v>225</v>
      </c>
      <c r="U90" s="3" t="s">
        <v>37</v>
      </c>
      <c r="V90" s="3" t="s">
        <v>34</v>
      </c>
      <c r="W90" s="3" t="s">
        <v>227</v>
      </c>
      <c r="X90" s="3" t="s">
        <v>228</v>
      </c>
      <c r="Y90" s="3" t="s">
        <v>226</v>
      </c>
      <c r="Z90" s="3" t="s">
        <v>37</v>
      </c>
      <c r="AA90" s="3" t="s">
        <v>37</v>
      </c>
      <c r="AB90" s="3" t="s">
        <v>222</v>
      </c>
      <c r="AC90" s="3" t="s">
        <v>223</v>
      </c>
      <c r="AD90" s="3" t="s">
        <v>224</v>
      </c>
      <c r="AE90" s="3" t="s">
        <v>217</v>
      </c>
      <c r="AF90" s="3" t="s">
        <v>221</v>
      </c>
    </row>
    <row r="91" spans="1:32" ht="24" customHeight="1" x14ac:dyDescent="0.3">
      <c r="A91" s="3" t="s">
        <v>1392</v>
      </c>
      <c r="B91" s="3" t="s">
        <v>353</v>
      </c>
      <c r="C91" s="3" t="s">
        <v>1465</v>
      </c>
      <c r="D91" s="3" t="s">
        <v>35</v>
      </c>
      <c r="E91" s="3" t="s">
        <v>33</v>
      </c>
      <c r="F91" s="3" t="s">
        <v>44</v>
      </c>
      <c r="G91" s="3" t="s">
        <v>34</v>
      </c>
      <c r="H91" s="3" t="s">
        <v>355</v>
      </c>
      <c r="I91" s="3" t="s">
        <v>32</v>
      </c>
      <c r="J91" s="3" t="s">
        <v>38</v>
      </c>
      <c r="K91" s="3" t="s">
        <v>38</v>
      </c>
      <c r="L91" s="3" t="s">
        <v>38</v>
      </c>
      <c r="M91" s="3" t="s">
        <v>34</v>
      </c>
      <c r="N91" s="3" t="s">
        <v>357</v>
      </c>
      <c r="O91" s="3" t="s">
        <v>903</v>
      </c>
      <c r="P91" s="3" t="s">
        <v>357</v>
      </c>
      <c r="Q91" s="3" t="s">
        <v>357</v>
      </c>
      <c r="R91" s="3" t="s">
        <v>357</v>
      </c>
      <c r="S91" s="3" t="s">
        <v>354</v>
      </c>
      <c r="T91" s="3" t="s">
        <v>135</v>
      </c>
      <c r="U91" s="3" t="s">
        <v>37</v>
      </c>
      <c r="V91" s="3" t="s">
        <v>357</v>
      </c>
      <c r="W91" s="3" t="s">
        <v>357</v>
      </c>
      <c r="X91" s="3" t="s">
        <v>359</v>
      </c>
      <c r="Y91" s="3" t="s">
        <v>358</v>
      </c>
      <c r="Z91" s="3" t="s">
        <v>38</v>
      </c>
      <c r="AA91" s="3" t="s">
        <v>38</v>
      </c>
      <c r="AB91" s="3" t="s">
        <v>356</v>
      </c>
      <c r="AC91" s="3" t="s">
        <v>207</v>
      </c>
      <c r="AD91" s="3" t="s">
        <v>269</v>
      </c>
      <c r="AE91" s="3" t="s">
        <v>47</v>
      </c>
      <c r="AF91" s="3" t="s">
        <v>199</v>
      </c>
    </row>
    <row r="92" spans="1:32" ht="24" customHeight="1" x14ac:dyDescent="0.3">
      <c r="A92" s="3" t="s">
        <v>1393</v>
      </c>
      <c r="B92" s="6" t="s">
        <v>949</v>
      </c>
      <c r="C92" s="6" t="s">
        <v>1446</v>
      </c>
      <c r="D92" s="14" t="s">
        <v>969</v>
      </c>
      <c r="E92" s="6" t="s">
        <v>970</v>
      </c>
      <c r="F92" s="3" t="s">
        <v>54</v>
      </c>
      <c r="G92" s="3" t="s">
        <v>1641</v>
      </c>
      <c r="H92" s="7" t="s">
        <v>1053</v>
      </c>
      <c r="I92" s="3" t="s">
        <v>32</v>
      </c>
      <c r="J92" s="7" t="s">
        <v>639</v>
      </c>
      <c r="K92" s="7" t="s">
        <v>640</v>
      </c>
      <c r="L92" s="7" t="s">
        <v>639</v>
      </c>
      <c r="M92" s="4" t="s">
        <v>485</v>
      </c>
      <c r="N92" s="4" t="s">
        <v>1026</v>
      </c>
      <c r="O92" s="4" t="s">
        <v>1026</v>
      </c>
      <c r="P92" s="4" t="s">
        <v>1026</v>
      </c>
      <c r="Q92" s="4" t="s">
        <v>1026</v>
      </c>
      <c r="R92" s="7" t="s">
        <v>1054</v>
      </c>
      <c r="S92" s="7" t="s">
        <v>1241</v>
      </c>
      <c r="T92" s="7" t="s">
        <v>1242</v>
      </c>
      <c r="U92" s="7" t="s">
        <v>640</v>
      </c>
      <c r="V92" s="7" t="s">
        <v>1243</v>
      </c>
      <c r="W92" s="7" t="s">
        <v>1244</v>
      </c>
      <c r="X92" s="7" t="s">
        <v>233</v>
      </c>
      <c r="Y92" s="7" t="s">
        <v>1245</v>
      </c>
      <c r="Z92" s="7" t="s">
        <v>37</v>
      </c>
      <c r="AA92" s="4" t="s">
        <v>37</v>
      </c>
      <c r="AB92" s="5" t="s">
        <v>1246</v>
      </c>
      <c r="AC92" s="5" t="s">
        <v>1247</v>
      </c>
      <c r="AD92" s="5" t="s">
        <v>1248</v>
      </c>
      <c r="AE92" s="5" t="s">
        <v>1249</v>
      </c>
      <c r="AF92" s="5" t="s">
        <v>1249</v>
      </c>
    </row>
    <row r="93" spans="1:32" ht="24" customHeight="1" x14ac:dyDescent="0.3">
      <c r="A93" s="3" t="s">
        <v>1037</v>
      </c>
      <c r="B93" s="3" t="s">
        <v>190</v>
      </c>
      <c r="C93" s="3" t="s">
        <v>1447</v>
      </c>
      <c r="D93" s="3" t="s">
        <v>79</v>
      </c>
      <c r="E93" s="3" t="s">
        <v>33</v>
      </c>
      <c r="F93" s="3" t="s">
        <v>43</v>
      </c>
      <c r="G93" s="3" t="s">
        <v>34</v>
      </c>
      <c r="H93" s="3" t="s">
        <v>191</v>
      </c>
      <c r="I93" s="3" t="s">
        <v>32</v>
      </c>
      <c r="J93" s="3" t="s">
        <v>37</v>
      </c>
      <c r="K93" s="3" t="s">
        <v>38</v>
      </c>
      <c r="L93" s="3" t="s">
        <v>37</v>
      </c>
      <c r="M93" s="3" t="s">
        <v>91</v>
      </c>
      <c r="N93" s="3" t="s">
        <v>69</v>
      </c>
      <c r="O93" s="3" t="s">
        <v>903</v>
      </c>
      <c r="P93" s="3" t="s">
        <v>92</v>
      </c>
      <c r="Q93" s="3" t="s">
        <v>34</v>
      </c>
      <c r="R93" s="3" t="s">
        <v>195</v>
      </c>
      <c r="S93" s="3" t="s">
        <v>34</v>
      </c>
      <c r="T93" s="3" t="s">
        <v>34</v>
      </c>
      <c r="U93" s="3" t="s">
        <v>38</v>
      </c>
      <c r="V93" s="3" t="s">
        <v>34</v>
      </c>
      <c r="W93" s="3" t="s">
        <v>197</v>
      </c>
      <c r="X93" s="3" t="s">
        <v>74</v>
      </c>
      <c r="Y93" s="3" t="s">
        <v>196</v>
      </c>
      <c r="Z93" s="3" t="s">
        <v>38</v>
      </c>
      <c r="AA93" s="3" t="s">
        <v>38</v>
      </c>
      <c r="AB93" s="3" t="s">
        <v>193</v>
      </c>
      <c r="AC93" s="3" t="s">
        <v>194</v>
      </c>
      <c r="AD93" s="3" t="s">
        <v>34</v>
      </c>
      <c r="AE93" s="3" t="s">
        <v>192</v>
      </c>
      <c r="AF93" s="3" t="s">
        <v>151</v>
      </c>
    </row>
    <row r="94" spans="1:32" ht="24" customHeight="1" x14ac:dyDescent="0.3">
      <c r="A94" s="3" t="s">
        <v>923</v>
      </c>
      <c r="B94" s="3" t="s">
        <v>242</v>
      </c>
      <c r="C94" s="3" t="s">
        <v>1468</v>
      </c>
      <c r="D94" s="3" t="s">
        <v>35</v>
      </c>
      <c r="E94" s="3" t="s">
        <v>33</v>
      </c>
      <c r="F94" s="3" t="s">
        <v>405</v>
      </c>
      <c r="G94" s="3" t="s">
        <v>34</v>
      </c>
      <c r="H94" s="3" t="s">
        <v>243</v>
      </c>
      <c r="I94" s="3" t="s">
        <v>32</v>
      </c>
      <c r="J94" s="3" t="s">
        <v>38</v>
      </c>
      <c r="K94" s="3" t="s">
        <v>38</v>
      </c>
      <c r="L94" s="3" t="s">
        <v>37</v>
      </c>
      <c r="M94" s="3" t="s">
        <v>133</v>
      </c>
      <c r="N94" s="3" t="s">
        <v>246</v>
      </c>
      <c r="O94" s="3" t="s">
        <v>904</v>
      </c>
      <c r="P94" s="3" t="s">
        <v>247</v>
      </c>
      <c r="Q94" s="4" t="s">
        <v>34</v>
      </c>
      <c r="R94" s="3" t="s">
        <v>34</v>
      </c>
      <c r="S94" s="3" t="s">
        <v>248</v>
      </c>
      <c r="T94" s="3" t="s">
        <v>249</v>
      </c>
      <c r="U94" s="3" t="s">
        <v>37</v>
      </c>
      <c r="V94" s="3" t="s">
        <v>251</v>
      </c>
      <c r="W94" s="3" t="s">
        <v>50</v>
      </c>
      <c r="X94" s="3" t="s">
        <v>252</v>
      </c>
      <c r="Y94" s="3" t="s">
        <v>250</v>
      </c>
      <c r="Z94" s="3" t="s">
        <v>37</v>
      </c>
      <c r="AA94" s="3" t="s">
        <v>38</v>
      </c>
      <c r="AB94" s="3" t="s">
        <v>218</v>
      </c>
      <c r="AC94" s="3" t="s">
        <v>244</v>
      </c>
      <c r="AD94" s="3" t="s">
        <v>245</v>
      </c>
      <c r="AE94" s="3" t="s">
        <v>206</v>
      </c>
      <c r="AF94" s="3" t="s">
        <v>206</v>
      </c>
    </row>
    <row r="95" spans="1:32" ht="24" customHeight="1" x14ac:dyDescent="0.3">
      <c r="A95" s="3" t="s">
        <v>1394</v>
      </c>
      <c r="B95" s="3" t="s">
        <v>320</v>
      </c>
      <c r="C95" s="3" t="s">
        <v>1468</v>
      </c>
      <c r="D95" s="3" t="s">
        <v>35</v>
      </c>
      <c r="E95" s="3" t="s">
        <v>33</v>
      </c>
      <c r="F95" s="3" t="s">
        <v>64</v>
      </c>
      <c r="G95" s="3" t="s">
        <v>34</v>
      </c>
      <c r="H95" s="3" t="s">
        <v>321</v>
      </c>
      <c r="I95" s="3" t="s">
        <v>32</v>
      </c>
      <c r="J95" s="3" t="s">
        <v>37</v>
      </c>
      <c r="K95" s="3" t="s">
        <v>38</v>
      </c>
      <c r="L95" s="3" t="s">
        <v>37</v>
      </c>
      <c r="M95" s="3" t="s">
        <v>325</v>
      </c>
      <c r="N95" s="3" t="s">
        <v>34</v>
      </c>
      <c r="O95" s="3" t="s">
        <v>904</v>
      </c>
      <c r="P95" s="3" t="s">
        <v>34</v>
      </c>
      <c r="Q95" s="4" t="s">
        <v>34</v>
      </c>
      <c r="R95" s="3" t="s">
        <v>34</v>
      </c>
      <c r="S95" s="3" t="s">
        <v>326</v>
      </c>
      <c r="T95" s="3" t="s">
        <v>321</v>
      </c>
      <c r="U95" s="3" t="s">
        <v>37</v>
      </c>
      <c r="V95" s="3" t="s">
        <v>73</v>
      </c>
      <c r="W95" s="3" t="s">
        <v>50</v>
      </c>
      <c r="X95" s="3" t="s">
        <v>279</v>
      </c>
      <c r="Y95" s="3" t="s">
        <v>321</v>
      </c>
      <c r="Z95" s="3" t="s">
        <v>37</v>
      </c>
      <c r="AA95" s="3" t="s">
        <v>37</v>
      </c>
      <c r="AB95" s="3" t="s">
        <v>264</v>
      </c>
      <c r="AC95" s="3" t="s">
        <v>323</v>
      </c>
      <c r="AD95" s="3" t="s">
        <v>324</v>
      </c>
      <c r="AE95" s="3" t="s">
        <v>322</v>
      </c>
      <c r="AF95" s="3" t="s">
        <v>57</v>
      </c>
    </row>
    <row r="96" spans="1:32" ht="24" customHeight="1" x14ac:dyDescent="0.3">
      <c r="A96" s="3" t="s">
        <v>1395</v>
      </c>
      <c r="B96" s="3" t="s">
        <v>406</v>
      </c>
      <c r="C96" s="3" t="s">
        <v>1453</v>
      </c>
      <c r="D96" s="3" t="s">
        <v>35</v>
      </c>
      <c r="E96" s="3" t="s">
        <v>471</v>
      </c>
      <c r="F96" s="4" t="s">
        <v>44</v>
      </c>
      <c r="G96" s="3" t="s">
        <v>34</v>
      </c>
      <c r="H96" s="3" t="s">
        <v>486</v>
      </c>
      <c r="I96" s="3" t="s">
        <v>32</v>
      </c>
      <c r="J96" s="3" t="s">
        <v>37</v>
      </c>
      <c r="K96" s="3" t="s">
        <v>38</v>
      </c>
      <c r="L96" s="3" t="s">
        <v>37</v>
      </c>
      <c r="M96" s="3" t="s">
        <v>34</v>
      </c>
      <c r="N96" s="3" t="s">
        <v>487</v>
      </c>
      <c r="O96" s="3" t="s">
        <v>904</v>
      </c>
      <c r="P96" s="3" t="s">
        <v>488</v>
      </c>
      <c r="Q96" s="3" t="s">
        <v>34</v>
      </c>
      <c r="R96" s="3" t="s">
        <v>489</v>
      </c>
      <c r="S96" s="3" t="s">
        <v>34</v>
      </c>
      <c r="T96" s="3" t="s">
        <v>705</v>
      </c>
      <c r="U96" s="3" t="s">
        <v>37</v>
      </c>
      <c r="V96" s="3" t="s">
        <v>485</v>
      </c>
      <c r="W96" s="3">
        <v>30</v>
      </c>
      <c r="X96" s="3" t="s">
        <v>706</v>
      </c>
      <c r="Y96" s="3" t="s">
        <v>707</v>
      </c>
      <c r="Z96" s="3" t="s">
        <v>38</v>
      </c>
      <c r="AA96" s="3" t="s">
        <v>38</v>
      </c>
      <c r="AB96" s="37" t="s">
        <v>1159</v>
      </c>
      <c r="AC96" s="37" t="s">
        <v>1546</v>
      </c>
      <c r="AD96" s="37" t="s">
        <v>34</v>
      </c>
      <c r="AE96" s="37" t="s">
        <v>909</v>
      </c>
      <c r="AF96" s="37" t="s">
        <v>1117</v>
      </c>
    </row>
    <row r="97" spans="1:32" ht="24" customHeight="1" x14ac:dyDescent="0.3">
      <c r="A97" s="3" t="s">
        <v>1396</v>
      </c>
      <c r="B97" s="3" t="s">
        <v>447</v>
      </c>
      <c r="C97" s="3" t="s">
        <v>1460</v>
      </c>
      <c r="D97" s="3" t="s">
        <v>35</v>
      </c>
      <c r="E97" s="3" t="s">
        <v>471</v>
      </c>
      <c r="F97" s="4" t="s">
        <v>44</v>
      </c>
      <c r="G97" s="3" t="s">
        <v>34</v>
      </c>
      <c r="H97" s="3" t="s">
        <v>612</v>
      </c>
      <c r="I97" s="3" t="s">
        <v>32</v>
      </c>
      <c r="J97" s="3" t="s">
        <v>37</v>
      </c>
      <c r="K97" s="3" t="s">
        <v>38</v>
      </c>
      <c r="L97" s="3" t="s">
        <v>37</v>
      </c>
      <c r="M97" s="3" t="s">
        <v>613</v>
      </c>
      <c r="N97" s="3" t="s">
        <v>614</v>
      </c>
      <c r="O97" s="3" t="s">
        <v>614</v>
      </c>
      <c r="P97" s="3" t="s">
        <v>614</v>
      </c>
      <c r="Q97" s="4" t="s">
        <v>34</v>
      </c>
      <c r="R97" s="3" t="s">
        <v>615</v>
      </c>
      <c r="S97" s="3" t="s">
        <v>616</v>
      </c>
      <c r="T97" s="4" t="s">
        <v>817</v>
      </c>
      <c r="U97" s="3" t="s">
        <v>37</v>
      </c>
      <c r="V97" s="3" t="s">
        <v>818</v>
      </c>
      <c r="W97" s="3" t="s">
        <v>818</v>
      </c>
      <c r="X97" s="3" t="s">
        <v>819</v>
      </c>
      <c r="Y97" s="3" t="s">
        <v>820</v>
      </c>
      <c r="Z97" s="3" t="s">
        <v>37</v>
      </c>
      <c r="AA97" s="3" t="s">
        <v>37</v>
      </c>
      <c r="AB97" s="37" t="s">
        <v>1114</v>
      </c>
      <c r="AC97" s="37" t="s">
        <v>1206</v>
      </c>
      <c r="AD97" s="37" t="s">
        <v>1579</v>
      </c>
      <c r="AE97" s="37" t="s">
        <v>1116</v>
      </c>
      <c r="AF97" s="37" t="s">
        <v>1116</v>
      </c>
    </row>
    <row r="98" spans="1:32" ht="24" customHeight="1" x14ac:dyDescent="0.3">
      <c r="A98" s="3" t="s">
        <v>1397</v>
      </c>
      <c r="B98" s="3" t="s">
        <v>446</v>
      </c>
      <c r="C98" s="3" t="s">
        <v>1460</v>
      </c>
      <c r="D98" s="3" t="s">
        <v>35</v>
      </c>
      <c r="E98" s="3" t="s">
        <v>471</v>
      </c>
      <c r="F98" s="4" t="s">
        <v>43</v>
      </c>
      <c r="G98" s="3" t="s">
        <v>34</v>
      </c>
      <c r="H98" s="3" t="s">
        <v>608</v>
      </c>
      <c r="I98" s="3" t="s">
        <v>32</v>
      </c>
      <c r="J98" s="3" t="s">
        <v>37</v>
      </c>
      <c r="K98" s="3" t="s">
        <v>38</v>
      </c>
      <c r="L98" s="3" t="s">
        <v>37</v>
      </c>
      <c r="M98" s="3" t="s">
        <v>563</v>
      </c>
      <c r="N98" s="3" t="s">
        <v>609</v>
      </c>
      <c r="O98" s="3" t="s">
        <v>903</v>
      </c>
      <c r="P98" s="3" t="s">
        <v>610</v>
      </c>
      <c r="Q98" s="3" t="s">
        <v>528</v>
      </c>
      <c r="R98" s="3" t="s">
        <v>34</v>
      </c>
      <c r="S98" s="3" t="s">
        <v>611</v>
      </c>
      <c r="T98" s="3" t="s">
        <v>812</v>
      </c>
      <c r="U98" s="3" t="s">
        <v>37</v>
      </c>
      <c r="V98" s="3" t="s">
        <v>813</v>
      </c>
      <c r="W98" s="3" t="s">
        <v>814</v>
      </c>
      <c r="X98" s="3" t="s">
        <v>815</v>
      </c>
      <c r="Y98" s="3" t="s">
        <v>816</v>
      </c>
      <c r="Z98" s="3" t="s">
        <v>38</v>
      </c>
      <c r="AA98" s="3" t="s">
        <v>38</v>
      </c>
      <c r="AB98" s="37" t="s">
        <v>1114</v>
      </c>
      <c r="AC98" s="37" t="s">
        <v>1583</v>
      </c>
      <c r="AD98" s="37" t="s">
        <v>1104</v>
      </c>
      <c r="AE98" s="37" t="s">
        <v>1116</v>
      </c>
      <c r="AF98" s="37" t="s">
        <v>1192</v>
      </c>
    </row>
    <row r="99" spans="1:32" ht="24" customHeight="1" x14ac:dyDescent="0.3">
      <c r="A99" s="3" t="s">
        <v>1398</v>
      </c>
      <c r="B99" s="2" t="s">
        <v>1643</v>
      </c>
      <c r="C99" s="2" t="s">
        <v>1644</v>
      </c>
      <c r="D99" s="2" t="s">
        <v>1645</v>
      </c>
      <c r="E99" s="3" t="s">
        <v>33</v>
      </c>
      <c r="F99" s="2" t="s">
        <v>1646</v>
      </c>
      <c r="G99" s="62" t="s">
        <v>1647</v>
      </c>
      <c r="H99" s="2" t="s">
        <v>1648</v>
      </c>
      <c r="I99" s="3" t="s">
        <v>32</v>
      </c>
      <c r="J99" s="3" t="s">
        <v>37</v>
      </c>
      <c r="K99" s="3" t="s">
        <v>38</v>
      </c>
      <c r="L99" s="3" t="s">
        <v>37</v>
      </c>
      <c r="M99" s="2" t="s">
        <v>1647</v>
      </c>
      <c r="N99" s="2" t="s">
        <v>1647</v>
      </c>
      <c r="O99" s="2" t="s">
        <v>1647</v>
      </c>
      <c r="P99" s="2" t="s">
        <v>1647</v>
      </c>
      <c r="Q99" s="2" t="s">
        <v>1647</v>
      </c>
      <c r="R99" s="2" t="s">
        <v>1647</v>
      </c>
      <c r="S99" s="2" t="s">
        <v>1649</v>
      </c>
      <c r="T99" s="2" t="s">
        <v>1647</v>
      </c>
      <c r="U99" s="3" t="s">
        <v>37</v>
      </c>
      <c r="V99" s="2" t="s">
        <v>1650</v>
      </c>
      <c r="W99" s="2" t="s">
        <v>1651</v>
      </c>
      <c r="X99" s="2" t="s">
        <v>1652</v>
      </c>
      <c r="Y99" s="2" t="s">
        <v>1653</v>
      </c>
      <c r="Z99" s="3" t="s">
        <v>38</v>
      </c>
      <c r="AA99" s="3" t="s">
        <v>38</v>
      </c>
      <c r="AB99" s="2" t="s">
        <v>1654</v>
      </c>
      <c r="AC99" s="2" t="s">
        <v>1655</v>
      </c>
      <c r="AD99" s="2" t="s">
        <v>1656</v>
      </c>
      <c r="AE99" s="2" t="s">
        <v>1657</v>
      </c>
      <c r="AF99" s="2" t="s">
        <v>1658</v>
      </c>
    </row>
    <row r="100" spans="1:32" ht="24" customHeight="1" x14ac:dyDescent="0.3">
      <c r="A100" s="3" t="s">
        <v>1399</v>
      </c>
      <c r="B100" s="6" t="s">
        <v>964</v>
      </c>
      <c r="C100" s="6" t="s">
        <v>1443</v>
      </c>
      <c r="D100" s="14" t="s">
        <v>969</v>
      </c>
      <c r="E100" s="6" t="s">
        <v>471</v>
      </c>
      <c r="F100" s="3" t="s">
        <v>43</v>
      </c>
      <c r="G100" s="6" t="s">
        <v>34</v>
      </c>
      <c r="H100" s="7" t="s">
        <v>1087</v>
      </c>
      <c r="I100" s="3" t="s">
        <v>32</v>
      </c>
      <c r="J100" s="7" t="s">
        <v>639</v>
      </c>
      <c r="K100" s="7" t="s">
        <v>38</v>
      </c>
      <c r="L100" s="7" t="s">
        <v>639</v>
      </c>
      <c r="M100" s="4" t="s">
        <v>1088</v>
      </c>
      <c r="N100" s="7">
        <v>79</v>
      </c>
      <c r="O100" s="7">
        <v>550</v>
      </c>
      <c r="P100" s="4" t="s">
        <v>92</v>
      </c>
      <c r="Q100" s="4" t="s">
        <v>34</v>
      </c>
      <c r="R100" s="8" t="s">
        <v>1089</v>
      </c>
      <c r="S100" s="7" t="s">
        <v>1312</v>
      </c>
      <c r="T100" s="7" t="s">
        <v>1313</v>
      </c>
      <c r="U100" s="7" t="s">
        <v>38</v>
      </c>
      <c r="V100" s="7" t="s">
        <v>1314</v>
      </c>
      <c r="W100" s="7" t="s">
        <v>1315</v>
      </c>
      <c r="X100" s="7" t="s">
        <v>1149</v>
      </c>
      <c r="Y100" s="13" t="s">
        <v>1316</v>
      </c>
      <c r="Z100" s="7" t="s">
        <v>37</v>
      </c>
      <c r="AA100" s="4" t="s">
        <v>37</v>
      </c>
      <c r="AB100" s="5" t="s">
        <v>1530</v>
      </c>
      <c r="AC100" s="5" t="s">
        <v>1555</v>
      </c>
      <c r="AD100" s="7" t="s">
        <v>1519</v>
      </c>
      <c r="AE100" s="5" t="s">
        <v>1116</v>
      </c>
      <c r="AF100" s="5" t="s">
        <v>1117</v>
      </c>
    </row>
    <row r="101" spans="1:32" ht="24" customHeight="1" x14ac:dyDescent="0.3">
      <c r="A101" s="3" t="s">
        <v>1400</v>
      </c>
      <c r="B101" s="6" t="s">
        <v>951</v>
      </c>
      <c r="C101" s="6" t="s">
        <v>1443</v>
      </c>
      <c r="D101" s="14" t="s">
        <v>969</v>
      </c>
      <c r="E101" s="6" t="s">
        <v>471</v>
      </c>
      <c r="F101" s="3" t="s">
        <v>43</v>
      </c>
      <c r="G101" s="6" t="s">
        <v>34</v>
      </c>
      <c r="H101" s="7" t="s">
        <v>1059</v>
      </c>
      <c r="I101" s="3" t="s">
        <v>32</v>
      </c>
      <c r="J101" s="7" t="s">
        <v>639</v>
      </c>
      <c r="K101" s="7" t="s">
        <v>640</v>
      </c>
      <c r="L101" s="7" t="s">
        <v>640</v>
      </c>
      <c r="M101" s="4" t="s">
        <v>912</v>
      </c>
      <c r="N101" s="4" t="s">
        <v>1006</v>
      </c>
      <c r="O101" s="4" t="s">
        <v>1013</v>
      </c>
      <c r="P101" s="4" t="s">
        <v>914</v>
      </c>
      <c r="Q101" s="4" t="s">
        <v>34</v>
      </c>
      <c r="R101" s="7" t="s">
        <v>485</v>
      </c>
      <c r="S101" s="7" t="s">
        <v>1257</v>
      </c>
      <c r="T101" s="7" t="s">
        <v>485</v>
      </c>
      <c r="U101" s="7" t="s">
        <v>640</v>
      </c>
      <c r="V101" s="7" t="s">
        <v>1110</v>
      </c>
      <c r="W101" s="7" t="s">
        <v>1232</v>
      </c>
      <c r="X101" s="7" t="s">
        <v>1209</v>
      </c>
      <c r="Y101" s="7" t="s">
        <v>485</v>
      </c>
      <c r="Z101" s="7" t="s">
        <v>37</v>
      </c>
      <c r="AA101" s="4" t="s">
        <v>37</v>
      </c>
      <c r="AB101" s="5" t="s">
        <v>1258</v>
      </c>
      <c r="AC101" s="5" t="s">
        <v>1259</v>
      </c>
      <c r="AD101" s="4" t="s">
        <v>34</v>
      </c>
      <c r="AE101" s="5" t="s">
        <v>908</v>
      </c>
      <c r="AF101" s="5" t="s">
        <v>909</v>
      </c>
    </row>
    <row r="102" spans="1:32" ht="24" customHeight="1" x14ac:dyDescent="0.3">
      <c r="A102" s="3" t="s">
        <v>1631</v>
      </c>
      <c r="B102" s="6" t="s">
        <v>945</v>
      </c>
      <c r="C102" s="6" t="s">
        <v>1443</v>
      </c>
      <c r="D102" s="14" t="s">
        <v>969</v>
      </c>
      <c r="E102" s="6" t="s">
        <v>471</v>
      </c>
      <c r="F102" s="3" t="s">
        <v>54</v>
      </c>
      <c r="G102" s="6" t="s">
        <v>34</v>
      </c>
      <c r="H102" s="8" t="s">
        <v>34</v>
      </c>
      <c r="I102" s="3" t="s">
        <v>32</v>
      </c>
      <c r="J102" s="7" t="s">
        <v>639</v>
      </c>
      <c r="K102" s="7" t="s">
        <v>640</v>
      </c>
      <c r="L102" s="7" t="s">
        <v>639</v>
      </c>
      <c r="M102" s="4" t="s">
        <v>1042</v>
      </c>
      <c r="N102" s="4" t="s">
        <v>361</v>
      </c>
      <c r="O102" s="4" t="s">
        <v>1043</v>
      </c>
      <c r="P102" s="4" t="s">
        <v>1044</v>
      </c>
      <c r="Q102" s="4" t="s">
        <v>34</v>
      </c>
      <c r="R102" s="4" t="s">
        <v>485</v>
      </c>
      <c r="S102" s="4" t="s">
        <v>34</v>
      </c>
      <c r="T102" s="7" t="s">
        <v>1218</v>
      </c>
      <c r="U102" s="7" t="s">
        <v>639</v>
      </c>
      <c r="V102" s="7" t="s">
        <v>1219</v>
      </c>
      <c r="W102" s="7" t="s">
        <v>1152</v>
      </c>
      <c r="X102" s="7" t="s">
        <v>1220</v>
      </c>
      <c r="Y102" s="7" t="s">
        <v>1221</v>
      </c>
      <c r="Z102" s="4" t="s">
        <v>38</v>
      </c>
      <c r="AA102" s="4" t="s">
        <v>37</v>
      </c>
      <c r="AB102" s="5" t="s">
        <v>1118</v>
      </c>
      <c r="AC102" s="5" t="s">
        <v>1222</v>
      </c>
      <c r="AD102" s="4" t="s">
        <v>34</v>
      </c>
      <c r="AE102" s="5" t="s">
        <v>1223</v>
      </c>
      <c r="AF102" s="5" t="s">
        <v>1224</v>
      </c>
    </row>
    <row r="103" spans="1:32" ht="24" customHeight="1" x14ac:dyDescent="0.3">
      <c r="A103" s="3" t="s">
        <v>1401</v>
      </c>
      <c r="B103" s="3" t="s">
        <v>412</v>
      </c>
      <c r="C103" s="3" t="s">
        <v>1455</v>
      </c>
      <c r="D103" s="3" t="s">
        <v>35</v>
      </c>
      <c r="E103" s="3" t="s">
        <v>471</v>
      </c>
      <c r="F103" s="4" t="s">
        <v>54</v>
      </c>
      <c r="G103" s="3" t="s">
        <v>34</v>
      </c>
      <c r="H103" s="3" t="s">
        <v>505</v>
      </c>
      <c r="I103" s="3" t="s">
        <v>32</v>
      </c>
      <c r="J103" s="3" t="s">
        <v>37</v>
      </c>
      <c r="K103" s="3" t="s">
        <v>38</v>
      </c>
      <c r="L103" s="3" t="s">
        <v>37</v>
      </c>
      <c r="M103" s="3" t="s">
        <v>34</v>
      </c>
      <c r="N103" s="3">
        <v>72</v>
      </c>
      <c r="O103" s="3">
        <v>543</v>
      </c>
      <c r="P103" s="3">
        <v>5.5</v>
      </c>
      <c r="Q103" s="3" t="s">
        <v>34</v>
      </c>
      <c r="R103" s="3" t="s">
        <v>34</v>
      </c>
      <c r="S103" s="3" t="s">
        <v>507</v>
      </c>
      <c r="T103" s="3" t="s">
        <v>726</v>
      </c>
      <c r="U103" s="3" t="s">
        <v>37</v>
      </c>
      <c r="V103" s="3" t="s">
        <v>727</v>
      </c>
      <c r="W103" s="3">
        <v>15</v>
      </c>
      <c r="X103" s="3" t="s">
        <v>728</v>
      </c>
      <c r="Y103" s="3" t="s">
        <v>729</v>
      </c>
      <c r="Z103" s="3" t="s">
        <v>37</v>
      </c>
      <c r="AA103" s="3" t="s">
        <v>38</v>
      </c>
      <c r="AB103" s="37" t="s">
        <v>1114</v>
      </c>
      <c r="AC103" s="37" t="s">
        <v>1551</v>
      </c>
      <c r="AD103" s="4" t="s">
        <v>34</v>
      </c>
      <c r="AE103" s="37" t="s">
        <v>1109</v>
      </c>
      <c r="AF103" s="37" t="s">
        <v>909</v>
      </c>
    </row>
    <row r="104" spans="1:32" ht="24" customHeight="1" x14ac:dyDescent="0.3">
      <c r="A104" s="3" t="s">
        <v>1402</v>
      </c>
      <c r="B104" s="3" t="s">
        <v>413</v>
      </c>
      <c r="C104" s="3" t="s">
        <v>1455</v>
      </c>
      <c r="D104" s="3" t="s">
        <v>35</v>
      </c>
      <c r="E104" s="3" t="s">
        <v>471</v>
      </c>
      <c r="F104" s="4" t="s">
        <v>43</v>
      </c>
      <c r="G104" s="3" t="s">
        <v>34</v>
      </c>
      <c r="H104" s="3" t="s">
        <v>508</v>
      </c>
      <c r="I104" s="3" t="s">
        <v>32</v>
      </c>
      <c r="J104" s="3" t="s">
        <v>37</v>
      </c>
      <c r="K104" s="3" t="s">
        <v>38</v>
      </c>
      <c r="L104" s="3" t="s">
        <v>37</v>
      </c>
      <c r="M104" s="3" t="s">
        <v>509</v>
      </c>
      <c r="N104" s="3" t="s">
        <v>510</v>
      </c>
      <c r="O104" s="3" t="s">
        <v>903</v>
      </c>
      <c r="P104" s="3" t="s">
        <v>511</v>
      </c>
      <c r="Q104" s="3" t="s">
        <v>34</v>
      </c>
      <c r="R104" s="3" t="s">
        <v>34</v>
      </c>
      <c r="S104" s="3" t="s">
        <v>34</v>
      </c>
      <c r="T104" s="3" t="s">
        <v>508</v>
      </c>
      <c r="U104" s="3" t="s">
        <v>37</v>
      </c>
      <c r="V104" s="3" t="s">
        <v>268</v>
      </c>
      <c r="W104" s="3" t="s">
        <v>730</v>
      </c>
      <c r="X104" s="3" t="s">
        <v>731</v>
      </c>
      <c r="Y104" s="3" t="s">
        <v>508</v>
      </c>
      <c r="Z104" s="3" t="s">
        <v>38</v>
      </c>
      <c r="AA104" s="3" t="s">
        <v>37</v>
      </c>
      <c r="AB104" s="37" t="s">
        <v>193</v>
      </c>
      <c r="AC104" s="37" t="s">
        <v>1600</v>
      </c>
      <c r="AD104" s="37" t="s">
        <v>363</v>
      </c>
      <c r="AE104" s="3" t="s">
        <v>206</v>
      </c>
      <c r="AF104" s="3" t="s">
        <v>327</v>
      </c>
    </row>
    <row r="105" spans="1:32" ht="24" customHeight="1" x14ac:dyDescent="0.3">
      <c r="A105" s="3" t="s">
        <v>1403</v>
      </c>
      <c r="B105" s="3" t="s">
        <v>1617</v>
      </c>
      <c r="C105" s="3" t="s">
        <v>1455</v>
      </c>
      <c r="D105" s="3" t="s">
        <v>35</v>
      </c>
      <c r="E105" s="3" t="s">
        <v>471</v>
      </c>
      <c r="F105" s="4" t="s">
        <v>44</v>
      </c>
      <c r="G105" s="3" t="s">
        <v>34</v>
      </c>
      <c r="H105" s="3" t="s">
        <v>1618</v>
      </c>
      <c r="I105" s="3" t="s">
        <v>32</v>
      </c>
      <c r="J105" s="3" t="s">
        <v>37</v>
      </c>
      <c r="K105" s="3" t="s">
        <v>38</v>
      </c>
      <c r="L105" s="3" t="s">
        <v>37</v>
      </c>
      <c r="M105" s="3" t="s">
        <v>34</v>
      </c>
      <c r="N105" s="3" t="s">
        <v>1619</v>
      </c>
      <c r="O105" s="3" t="s">
        <v>903</v>
      </c>
      <c r="P105" s="3" t="s">
        <v>1619</v>
      </c>
      <c r="Q105" s="3" t="s">
        <v>34</v>
      </c>
      <c r="R105" s="3" t="s">
        <v>1620</v>
      </c>
      <c r="S105" s="3" t="s">
        <v>1621</v>
      </c>
      <c r="T105" s="3" t="s">
        <v>1632</v>
      </c>
      <c r="U105" s="3" t="s">
        <v>37</v>
      </c>
      <c r="V105" s="3" t="s">
        <v>166</v>
      </c>
      <c r="W105" s="3" t="s">
        <v>197</v>
      </c>
      <c r="X105" s="3" t="s">
        <v>1622</v>
      </c>
      <c r="Y105" s="3" t="s">
        <v>1623</v>
      </c>
      <c r="Z105" s="3" t="s">
        <v>37</v>
      </c>
      <c r="AA105" s="3" t="s">
        <v>38</v>
      </c>
      <c r="AB105" s="37" t="s">
        <v>264</v>
      </c>
      <c r="AC105" s="37" t="s">
        <v>67</v>
      </c>
      <c r="AD105" s="37" t="s">
        <v>34</v>
      </c>
      <c r="AE105" s="3" t="s">
        <v>57</v>
      </c>
      <c r="AF105" s="3" t="s">
        <v>57</v>
      </c>
    </row>
    <row r="106" spans="1:32" ht="24" customHeight="1" x14ac:dyDescent="0.3">
      <c r="A106" s="3" t="s">
        <v>1404</v>
      </c>
      <c r="B106" s="6" t="s">
        <v>937</v>
      </c>
      <c r="C106" s="6" t="s">
        <v>1444</v>
      </c>
      <c r="D106" s="14" t="s">
        <v>969</v>
      </c>
      <c r="E106" s="6" t="s">
        <v>471</v>
      </c>
      <c r="F106" s="3" t="s">
        <v>43</v>
      </c>
      <c r="G106" s="6" t="s">
        <v>34</v>
      </c>
      <c r="H106" s="7" t="s">
        <v>1019</v>
      </c>
      <c r="I106" s="3" t="s">
        <v>32</v>
      </c>
      <c r="J106" s="7" t="s">
        <v>639</v>
      </c>
      <c r="K106" s="7" t="s">
        <v>640</v>
      </c>
      <c r="L106" s="7" t="s">
        <v>639</v>
      </c>
      <c r="M106" s="4" t="s">
        <v>1020</v>
      </c>
      <c r="N106" s="4" t="s">
        <v>485</v>
      </c>
      <c r="O106" s="3" t="s">
        <v>904</v>
      </c>
      <c r="P106" s="4" t="s">
        <v>92</v>
      </c>
      <c r="Q106" s="4" t="s">
        <v>34</v>
      </c>
      <c r="R106" s="7" t="s">
        <v>485</v>
      </c>
      <c r="S106" s="4" t="s">
        <v>34</v>
      </c>
      <c r="T106" s="7" t="s">
        <v>1169</v>
      </c>
      <c r="U106" s="7" t="s">
        <v>639</v>
      </c>
      <c r="V106" s="7" t="s">
        <v>1151</v>
      </c>
      <c r="W106" s="7" t="s">
        <v>1152</v>
      </c>
      <c r="X106" s="7" t="s">
        <v>1170</v>
      </c>
      <c r="Y106" s="7" t="s">
        <v>1171</v>
      </c>
      <c r="Z106" s="7" t="s">
        <v>37</v>
      </c>
      <c r="AA106" s="4" t="s">
        <v>37</v>
      </c>
      <c r="AB106" s="5" t="s">
        <v>1172</v>
      </c>
      <c r="AC106" s="5" t="s">
        <v>1150</v>
      </c>
      <c r="AD106" s="5" t="s">
        <v>1173</v>
      </c>
      <c r="AE106" s="5" t="s">
        <v>908</v>
      </c>
      <c r="AF106" s="5" t="s">
        <v>909</v>
      </c>
    </row>
    <row r="107" spans="1:32" ht="24" customHeight="1" x14ac:dyDescent="0.3">
      <c r="A107" s="3" t="s">
        <v>1405</v>
      </c>
      <c r="B107" s="3" t="s">
        <v>378</v>
      </c>
      <c r="C107" s="3" t="s">
        <v>1450</v>
      </c>
      <c r="D107" s="3" t="s">
        <v>86</v>
      </c>
      <c r="E107" s="3" t="s">
        <v>33</v>
      </c>
      <c r="F107" s="3" t="s">
        <v>44</v>
      </c>
      <c r="G107" s="3" t="s">
        <v>385</v>
      </c>
      <c r="H107" s="3" t="s">
        <v>379</v>
      </c>
      <c r="I107" s="3" t="s">
        <v>32</v>
      </c>
      <c r="J107" s="3" t="s">
        <v>37</v>
      </c>
      <c r="K107" s="3" t="s">
        <v>38</v>
      </c>
      <c r="L107" s="3" t="s">
        <v>37</v>
      </c>
      <c r="M107" s="3" t="s">
        <v>383</v>
      </c>
      <c r="N107" s="3" t="s">
        <v>34</v>
      </c>
      <c r="O107" s="3" t="s">
        <v>903</v>
      </c>
      <c r="P107" s="3" t="s">
        <v>34</v>
      </c>
      <c r="Q107" s="3" t="s">
        <v>34</v>
      </c>
      <c r="R107" s="3" t="s">
        <v>384</v>
      </c>
      <c r="S107" s="3" t="s">
        <v>34</v>
      </c>
      <c r="T107" s="3" t="s">
        <v>34</v>
      </c>
      <c r="U107" s="3" t="s">
        <v>38</v>
      </c>
      <c r="V107" s="3" t="s">
        <v>94</v>
      </c>
      <c r="W107" s="3" t="s">
        <v>387</v>
      </c>
      <c r="X107" s="3" t="s">
        <v>62</v>
      </c>
      <c r="Y107" s="3" t="s">
        <v>386</v>
      </c>
      <c r="Z107" s="3" t="s">
        <v>37</v>
      </c>
      <c r="AA107" s="3" t="s">
        <v>37</v>
      </c>
      <c r="AB107" s="3" t="s">
        <v>380</v>
      </c>
      <c r="AC107" s="3" t="s">
        <v>381</v>
      </c>
      <c r="AD107" s="3" t="s">
        <v>103</v>
      </c>
      <c r="AE107" s="3" t="s">
        <v>382</v>
      </c>
      <c r="AF107" s="3" t="s">
        <v>101</v>
      </c>
    </row>
    <row r="108" spans="1:32" ht="24" customHeight="1" x14ac:dyDescent="0.3">
      <c r="A108" s="3" t="s">
        <v>1406</v>
      </c>
      <c r="B108" s="3" t="s">
        <v>111</v>
      </c>
      <c r="C108" s="3" t="s">
        <v>1450</v>
      </c>
      <c r="D108" s="3" t="s">
        <v>86</v>
      </c>
      <c r="E108" s="3" t="s">
        <v>33</v>
      </c>
      <c r="F108" s="3" t="s">
        <v>43</v>
      </c>
      <c r="G108" s="3" t="s">
        <v>34</v>
      </c>
      <c r="H108" s="3" t="s">
        <v>112</v>
      </c>
      <c r="I108" s="3" t="s">
        <v>32</v>
      </c>
      <c r="J108" s="3" t="s">
        <v>37</v>
      </c>
      <c r="K108" s="3" t="s">
        <v>38</v>
      </c>
      <c r="L108" s="3" t="s">
        <v>37</v>
      </c>
      <c r="M108" s="3" t="s">
        <v>119</v>
      </c>
      <c r="N108" s="3" t="s">
        <v>120</v>
      </c>
      <c r="O108" s="3" t="s">
        <v>903</v>
      </c>
      <c r="P108" s="3" t="s">
        <v>121</v>
      </c>
      <c r="Q108" s="3" t="s">
        <v>34</v>
      </c>
      <c r="R108" s="3" t="s">
        <v>34</v>
      </c>
      <c r="S108" s="3" t="s">
        <v>113</v>
      </c>
      <c r="T108" s="3" t="s">
        <v>122</v>
      </c>
      <c r="U108" s="3" t="s">
        <v>38</v>
      </c>
      <c r="V108" s="3" t="s">
        <v>124</v>
      </c>
      <c r="W108" s="3" t="s">
        <v>125</v>
      </c>
      <c r="X108" s="3" t="s">
        <v>126</v>
      </c>
      <c r="Y108" s="3" t="s">
        <v>123</v>
      </c>
      <c r="Z108" s="3" t="s">
        <v>37</v>
      </c>
      <c r="AA108" s="3" t="s">
        <v>37</v>
      </c>
      <c r="AB108" s="3" t="s">
        <v>116</v>
      </c>
      <c r="AC108" s="3" t="s">
        <v>117</v>
      </c>
      <c r="AD108" s="3" t="s">
        <v>118</v>
      </c>
      <c r="AE108" s="3" t="s">
        <v>114</v>
      </c>
      <c r="AF108" s="3" t="s">
        <v>115</v>
      </c>
    </row>
    <row r="109" spans="1:32" ht="24" customHeight="1" x14ac:dyDescent="0.3">
      <c r="A109" s="3" t="s">
        <v>1407</v>
      </c>
      <c r="B109" s="3" t="s">
        <v>234</v>
      </c>
      <c r="C109" s="3" t="s">
        <v>1450</v>
      </c>
      <c r="D109" s="3" t="s">
        <v>86</v>
      </c>
      <c r="E109" s="3" t="s">
        <v>128</v>
      </c>
      <c r="F109" s="3" t="s">
        <v>54</v>
      </c>
      <c r="G109" s="3" t="s">
        <v>1641</v>
      </c>
      <c r="H109" s="3" t="s">
        <v>235</v>
      </c>
      <c r="I109" s="3" t="s">
        <v>32</v>
      </c>
      <c r="J109" s="3" t="s">
        <v>37</v>
      </c>
      <c r="K109" s="3" t="s">
        <v>38</v>
      </c>
      <c r="L109" s="3" t="s">
        <v>37</v>
      </c>
      <c r="M109" s="3" t="s">
        <v>237</v>
      </c>
      <c r="N109" s="3" t="s">
        <v>70</v>
      </c>
      <c r="O109" s="3" t="s">
        <v>903</v>
      </c>
      <c r="P109" s="3" t="s">
        <v>70</v>
      </c>
      <c r="Q109" s="3" t="s">
        <v>34</v>
      </c>
      <c r="R109" s="3" t="s">
        <v>238</v>
      </c>
      <c r="S109" s="3" t="s">
        <v>235</v>
      </c>
      <c r="T109" s="3" t="s">
        <v>239</v>
      </c>
      <c r="U109" s="3" t="s">
        <v>37</v>
      </c>
      <c r="V109" s="3" t="s">
        <v>240</v>
      </c>
      <c r="W109" s="3" t="s">
        <v>240</v>
      </c>
      <c r="X109" s="3" t="s">
        <v>241</v>
      </c>
      <c r="Y109" s="3" t="s">
        <v>239</v>
      </c>
      <c r="Z109" s="3" t="s">
        <v>37</v>
      </c>
      <c r="AA109" s="3" t="s">
        <v>37</v>
      </c>
      <c r="AB109" s="3" t="s">
        <v>102</v>
      </c>
      <c r="AC109" s="3" t="s">
        <v>236</v>
      </c>
      <c r="AD109" s="3" t="s">
        <v>193</v>
      </c>
      <c r="AE109" s="3" t="s">
        <v>101</v>
      </c>
      <c r="AF109" s="3" t="s">
        <v>96</v>
      </c>
    </row>
    <row r="110" spans="1:32" ht="24" customHeight="1" x14ac:dyDescent="0.3">
      <c r="A110" s="3" t="s">
        <v>1408</v>
      </c>
      <c r="B110" s="3" t="s">
        <v>459</v>
      </c>
      <c r="C110" s="3" t="s">
        <v>1464</v>
      </c>
      <c r="D110" s="3" t="s">
        <v>35</v>
      </c>
      <c r="E110" s="3" t="s">
        <v>471</v>
      </c>
      <c r="F110" s="4" t="s">
        <v>43</v>
      </c>
      <c r="G110" s="3" t="s">
        <v>34</v>
      </c>
      <c r="H110" s="3" t="s">
        <v>664</v>
      </c>
      <c r="I110" s="3" t="s">
        <v>32</v>
      </c>
      <c r="J110" s="3" t="s">
        <v>37</v>
      </c>
      <c r="K110" s="3" t="s">
        <v>1524</v>
      </c>
      <c r="L110" s="3" t="s">
        <v>37</v>
      </c>
      <c r="M110" s="3">
        <v>3</v>
      </c>
      <c r="N110" s="3">
        <v>87</v>
      </c>
      <c r="O110" s="3" t="s">
        <v>903</v>
      </c>
      <c r="P110" s="3">
        <v>6</v>
      </c>
      <c r="Q110" s="4" t="s">
        <v>34</v>
      </c>
      <c r="R110" s="3" t="s">
        <v>665</v>
      </c>
      <c r="S110" s="3" t="s">
        <v>666</v>
      </c>
      <c r="T110" s="3" t="s">
        <v>853</v>
      </c>
      <c r="U110" s="3" t="s">
        <v>37</v>
      </c>
      <c r="V110" s="3" t="s">
        <v>780</v>
      </c>
      <c r="W110" s="3" t="s">
        <v>710</v>
      </c>
      <c r="X110" s="3" t="s">
        <v>854</v>
      </c>
      <c r="Y110" s="3" t="s">
        <v>855</v>
      </c>
      <c r="Z110" s="3" t="s">
        <v>38</v>
      </c>
      <c r="AA110" s="3" t="s">
        <v>37</v>
      </c>
      <c r="AB110" s="37" t="s">
        <v>1118</v>
      </c>
      <c r="AC110" s="37" t="s">
        <v>1546</v>
      </c>
      <c r="AD110" s="37" t="s">
        <v>1584</v>
      </c>
      <c r="AE110" s="37" t="s">
        <v>909</v>
      </c>
      <c r="AF110" s="37" t="s">
        <v>1117</v>
      </c>
    </row>
    <row r="111" spans="1:32" ht="24" customHeight="1" x14ac:dyDescent="0.3">
      <c r="A111" s="3" t="s">
        <v>1409</v>
      </c>
      <c r="B111" s="40" t="s">
        <v>1603</v>
      </c>
      <c r="C111" s="40" t="s">
        <v>1458</v>
      </c>
      <c r="D111" s="40" t="s">
        <v>35</v>
      </c>
      <c r="E111" s="40" t="s">
        <v>471</v>
      </c>
      <c r="F111" s="41" t="s">
        <v>43</v>
      </c>
      <c r="G111" s="40" t="s">
        <v>34</v>
      </c>
      <c r="H111" s="40" t="s">
        <v>1604</v>
      </c>
      <c r="I111" s="40" t="s">
        <v>32</v>
      </c>
      <c r="J111" s="40" t="s">
        <v>37</v>
      </c>
      <c r="K111" s="40" t="s">
        <v>38</v>
      </c>
      <c r="L111" s="40" t="s">
        <v>37</v>
      </c>
      <c r="M111" s="40" t="s">
        <v>34</v>
      </c>
      <c r="N111" s="40" t="s">
        <v>1605</v>
      </c>
      <c r="O111" s="40" t="s">
        <v>903</v>
      </c>
      <c r="P111" s="40" t="s">
        <v>1605</v>
      </c>
      <c r="Q111" s="40" t="s">
        <v>34</v>
      </c>
      <c r="R111" s="40" t="s">
        <v>1606</v>
      </c>
      <c r="S111" s="40" t="s">
        <v>34</v>
      </c>
      <c r="T111" s="40" t="s">
        <v>1607</v>
      </c>
      <c r="U111" s="40" t="s">
        <v>37</v>
      </c>
      <c r="V111" s="40" t="s">
        <v>1608</v>
      </c>
      <c r="W111" s="40" t="s">
        <v>1609</v>
      </c>
      <c r="X111" s="40" t="s">
        <v>1610</v>
      </c>
      <c r="Y111" s="40" t="s">
        <v>1604</v>
      </c>
      <c r="Z111" s="40" t="s">
        <v>640</v>
      </c>
      <c r="AA111" s="40" t="s">
        <v>639</v>
      </c>
      <c r="AB111" s="42" t="s">
        <v>1611</v>
      </c>
      <c r="AC111" s="42" t="s">
        <v>1612</v>
      </c>
      <c r="AD111" s="42" t="s">
        <v>1613</v>
      </c>
      <c r="AE111" s="42" t="s">
        <v>1614</v>
      </c>
      <c r="AF111" s="42" t="s">
        <v>1614</v>
      </c>
    </row>
    <row r="112" spans="1:32" ht="24" customHeight="1" x14ac:dyDescent="0.3">
      <c r="A112" s="3" t="s">
        <v>1410</v>
      </c>
      <c r="B112" s="3" t="s">
        <v>430</v>
      </c>
      <c r="C112" s="3" t="s">
        <v>1458</v>
      </c>
      <c r="D112" s="3" t="s">
        <v>35</v>
      </c>
      <c r="E112" s="3" t="s">
        <v>471</v>
      </c>
      <c r="F112" s="4" t="s">
        <v>43</v>
      </c>
      <c r="G112" s="3" t="s">
        <v>34</v>
      </c>
      <c r="H112" s="3" t="s">
        <v>553</v>
      </c>
      <c r="I112" s="3" t="s">
        <v>32</v>
      </c>
      <c r="J112" s="3" t="s">
        <v>37</v>
      </c>
      <c r="K112" s="3" t="s">
        <v>38</v>
      </c>
      <c r="L112" s="3" t="s">
        <v>37</v>
      </c>
      <c r="M112" s="3" t="s">
        <v>34</v>
      </c>
      <c r="N112" s="3" t="s">
        <v>34</v>
      </c>
      <c r="O112" s="3" t="s">
        <v>903</v>
      </c>
      <c r="P112" s="3" t="s">
        <v>34</v>
      </c>
      <c r="Q112" s="3" t="s">
        <v>34</v>
      </c>
      <c r="R112" s="3" t="s">
        <v>34</v>
      </c>
      <c r="S112" s="3" t="s">
        <v>554</v>
      </c>
      <c r="T112" s="3" t="s">
        <v>34</v>
      </c>
      <c r="U112" s="3" t="s">
        <v>37</v>
      </c>
      <c r="V112" s="3" t="s">
        <v>166</v>
      </c>
      <c r="W112" s="3" t="s">
        <v>268</v>
      </c>
      <c r="X112" s="3" t="s">
        <v>771</v>
      </c>
      <c r="Y112" s="3" t="s">
        <v>772</v>
      </c>
      <c r="Z112" s="3" t="s">
        <v>38</v>
      </c>
      <c r="AA112" s="3" t="s">
        <v>38</v>
      </c>
      <c r="AB112" s="37" t="s">
        <v>1538</v>
      </c>
      <c r="AC112" s="37" t="s">
        <v>1543</v>
      </c>
      <c r="AD112" s="37" t="s">
        <v>1599</v>
      </c>
      <c r="AE112" s="3" t="s">
        <v>1109</v>
      </c>
      <c r="AF112" s="3" t="s">
        <v>909</v>
      </c>
    </row>
    <row r="113" spans="1:32" ht="24" customHeight="1" x14ac:dyDescent="0.3">
      <c r="A113" s="3" t="s">
        <v>1411</v>
      </c>
      <c r="B113" s="3" t="s">
        <v>429</v>
      </c>
      <c r="C113" s="3" t="s">
        <v>1458</v>
      </c>
      <c r="D113" s="3" t="s">
        <v>35</v>
      </c>
      <c r="E113" s="3" t="s">
        <v>33</v>
      </c>
      <c r="F113" s="4" t="s">
        <v>44</v>
      </c>
      <c r="G113" s="3" t="s">
        <v>34</v>
      </c>
      <c r="H113" s="3" t="s">
        <v>551</v>
      </c>
      <c r="I113" s="3" t="s">
        <v>32</v>
      </c>
      <c r="J113" s="3" t="s">
        <v>37</v>
      </c>
      <c r="K113" s="3" t="s">
        <v>38</v>
      </c>
      <c r="L113" s="3" t="s">
        <v>37</v>
      </c>
      <c r="M113" s="3" t="s">
        <v>34</v>
      </c>
      <c r="N113" s="3" t="s">
        <v>34</v>
      </c>
      <c r="O113" s="3" t="s">
        <v>903</v>
      </c>
      <c r="P113" s="3" t="s">
        <v>34</v>
      </c>
      <c r="Q113" s="3" t="s">
        <v>34</v>
      </c>
      <c r="R113" s="3" t="s">
        <v>552</v>
      </c>
      <c r="S113" s="3" t="s">
        <v>34</v>
      </c>
      <c r="T113" s="3" t="s">
        <v>768</v>
      </c>
      <c r="U113" s="3" t="s">
        <v>37</v>
      </c>
      <c r="V113" s="3" t="s">
        <v>166</v>
      </c>
      <c r="W113" s="3" t="s">
        <v>268</v>
      </c>
      <c r="X113" s="3" t="s">
        <v>769</v>
      </c>
      <c r="Y113" s="3" t="s">
        <v>770</v>
      </c>
      <c r="Z113" s="3" t="s">
        <v>37</v>
      </c>
      <c r="AA113" s="3" t="s">
        <v>38</v>
      </c>
      <c r="AB113" s="37" t="s">
        <v>1530</v>
      </c>
      <c r="AC113" s="37" t="s">
        <v>1115</v>
      </c>
      <c r="AD113" s="37" t="s">
        <v>1598</v>
      </c>
      <c r="AE113" s="3" t="s">
        <v>1256</v>
      </c>
      <c r="AF113" s="3" t="s">
        <v>1235</v>
      </c>
    </row>
    <row r="114" spans="1:32" ht="24" customHeight="1" x14ac:dyDescent="0.3">
      <c r="A114" s="3" t="s">
        <v>1412</v>
      </c>
      <c r="B114" s="3" t="s">
        <v>431</v>
      </c>
      <c r="C114" s="3" t="s">
        <v>1458</v>
      </c>
      <c r="D114" s="3" t="s">
        <v>35</v>
      </c>
      <c r="E114" s="3" t="s">
        <v>471</v>
      </c>
      <c r="F114" s="4" t="s">
        <v>84</v>
      </c>
      <c r="G114" s="3" t="s">
        <v>34</v>
      </c>
      <c r="H114" s="3" t="s">
        <v>555</v>
      </c>
      <c r="I114" s="3" t="s">
        <v>32</v>
      </c>
      <c r="J114" s="3" t="s">
        <v>37</v>
      </c>
      <c r="K114" s="3" t="s">
        <v>38</v>
      </c>
      <c r="L114" s="3" t="s">
        <v>37</v>
      </c>
      <c r="M114" s="3" t="s">
        <v>556</v>
      </c>
      <c r="N114" s="3" t="s">
        <v>557</v>
      </c>
      <c r="O114" s="3" t="s">
        <v>557</v>
      </c>
      <c r="P114" s="3" t="s">
        <v>557</v>
      </c>
      <c r="Q114" s="3" t="s">
        <v>34</v>
      </c>
      <c r="R114" s="3" t="s">
        <v>558</v>
      </c>
      <c r="S114" s="3" t="s">
        <v>555</v>
      </c>
      <c r="T114" s="3" t="s">
        <v>773</v>
      </c>
      <c r="U114" s="3" t="s">
        <v>37</v>
      </c>
      <c r="V114" s="3">
        <v>20</v>
      </c>
      <c r="W114" s="3">
        <v>30</v>
      </c>
      <c r="X114" s="3" t="s">
        <v>774</v>
      </c>
      <c r="Y114" s="3" t="s">
        <v>555</v>
      </c>
      <c r="Z114" s="3" t="s">
        <v>38</v>
      </c>
      <c r="AA114" s="3" t="s">
        <v>38</v>
      </c>
      <c r="AB114" s="37" t="s">
        <v>1536</v>
      </c>
      <c r="AC114" s="37" t="s">
        <v>1585</v>
      </c>
      <c r="AD114" s="37" t="s">
        <v>1586</v>
      </c>
      <c r="AE114" s="37" t="s">
        <v>909</v>
      </c>
      <c r="AF114" s="37" t="s">
        <v>1217</v>
      </c>
    </row>
    <row r="115" spans="1:32" ht="24" customHeight="1" x14ac:dyDescent="0.3">
      <c r="A115" s="3" t="s">
        <v>1413</v>
      </c>
      <c r="B115" s="3" t="s">
        <v>423</v>
      </c>
      <c r="C115" s="3" t="s">
        <v>1458</v>
      </c>
      <c r="D115" s="3" t="s">
        <v>35</v>
      </c>
      <c r="E115" s="3" t="s">
        <v>471</v>
      </c>
      <c r="F115" s="4" t="s">
        <v>44</v>
      </c>
      <c r="G115" s="3" t="s">
        <v>34</v>
      </c>
      <c r="H115" s="3" t="s">
        <v>532</v>
      </c>
      <c r="I115" s="3" t="s">
        <v>32</v>
      </c>
      <c r="J115" s="3" t="s">
        <v>37</v>
      </c>
      <c r="K115" s="3" t="s">
        <v>1525</v>
      </c>
      <c r="L115" s="3" t="s">
        <v>37</v>
      </c>
      <c r="M115" s="3" t="s">
        <v>34</v>
      </c>
      <c r="N115" s="3">
        <v>80</v>
      </c>
      <c r="O115" s="3" t="s">
        <v>904</v>
      </c>
      <c r="P115" s="3">
        <v>6</v>
      </c>
      <c r="Q115" s="3" t="s">
        <v>34</v>
      </c>
      <c r="R115" s="3" t="s">
        <v>34</v>
      </c>
      <c r="S115" s="3" t="s">
        <v>533</v>
      </c>
      <c r="T115" s="3" t="s">
        <v>754</v>
      </c>
      <c r="U115" s="3" t="s">
        <v>37</v>
      </c>
      <c r="V115" s="3">
        <v>15</v>
      </c>
      <c r="W115" s="3">
        <v>30</v>
      </c>
      <c r="X115" s="3" t="s">
        <v>755</v>
      </c>
      <c r="Y115" s="3" t="s">
        <v>533</v>
      </c>
      <c r="Z115" s="3" t="s">
        <v>38</v>
      </c>
      <c r="AA115" s="3" t="s">
        <v>37</v>
      </c>
      <c r="AB115" s="37" t="s">
        <v>1172</v>
      </c>
      <c r="AC115" s="37" t="s">
        <v>1535</v>
      </c>
      <c r="AD115" s="37" t="s">
        <v>1587</v>
      </c>
      <c r="AE115" s="37" t="s">
        <v>1217</v>
      </c>
      <c r="AF115" s="37" t="s">
        <v>1117</v>
      </c>
    </row>
    <row r="116" spans="1:32" ht="24" customHeight="1" x14ac:dyDescent="0.3">
      <c r="A116" s="3" t="s">
        <v>1414</v>
      </c>
      <c r="B116" s="3" t="s">
        <v>427</v>
      </c>
      <c r="C116" s="3" t="s">
        <v>1458</v>
      </c>
      <c r="D116" s="3" t="s">
        <v>35</v>
      </c>
      <c r="E116" s="3" t="s">
        <v>471</v>
      </c>
      <c r="F116" s="4" t="s">
        <v>44</v>
      </c>
      <c r="G116" s="3" t="s">
        <v>34</v>
      </c>
      <c r="H116" s="3" t="s">
        <v>542</v>
      </c>
      <c r="I116" s="3" t="s">
        <v>32</v>
      </c>
      <c r="J116" s="3" t="s">
        <v>37</v>
      </c>
      <c r="K116" s="3" t="s">
        <v>38</v>
      </c>
      <c r="L116" s="3" t="s">
        <v>37</v>
      </c>
      <c r="M116" s="3" t="s">
        <v>34</v>
      </c>
      <c r="N116" s="3" t="s">
        <v>543</v>
      </c>
      <c r="O116" s="3" t="s">
        <v>544</v>
      </c>
      <c r="P116" s="3" t="s">
        <v>544</v>
      </c>
      <c r="Q116" s="3" t="s">
        <v>34</v>
      </c>
      <c r="R116" s="3" t="s">
        <v>545</v>
      </c>
      <c r="S116" s="3" t="s">
        <v>546</v>
      </c>
      <c r="T116" s="3" t="s">
        <v>34</v>
      </c>
      <c r="U116" s="3" t="s">
        <v>37</v>
      </c>
      <c r="V116" s="3">
        <v>15</v>
      </c>
      <c r="W116" s="3">
        <v>30</v>
      </c>
      <c r="X116" s="3" t="s">
        <v>764</v>
      </c>
      <c r="Y116" s="3" t="s">
        <v>765</v>
      </c>
      <c r="Z116" s="3" t="s">
        <v>38</v>
      </c>
      <c r="AA116" s="3" t="s">
        <v>37</v>
      </c>
      <c r="AB116" s="37" t="s">
        <v>1588</v>
      </c>
      <c r="AC116" s="37" t="s">
        <v>1585</v>
      </c>
      <c r="AD116" s="37" t="s">
        <v>34</v>
      </c>
      <c r="AE116" s="37" t="s">
        <v>1109</v>
      </c>
      <c r="AF116" s="37" t="s">
        <v>909</v>
      </c>
    </row>
    <row r="117" spans="1:32" ht="24" customHeight="1" x14ac:dyDescent="0.3">
      <c r="A117" s="3" t="s">
        <v>1415</v>
      </c>
      <c r="B117" s="3" t="s">
        <v>424</v>
      </c>
      <c r="C117" s="3" t="s">
        <v>1458</v>
      </c>
      <c r="D117" s="3" t="s">
        <v>35</v>
      </c>
      <c r="E117" s="3" t="s">
        <v>471</v>
      </c>
      <c r="F117" s="4" t="s">
        <v>44</v>
      </c>
      <c r="G117" s="3" t="s">
        <v>475</v>
      </c>
      <c r="H117" s="3" t="s">
        <v>534</v>
      </c>
      <c r="I117" s="3" t="s">
        <v>32</v>
      </c>
      <c r="J117" s="3" t="s">
        <v>38</v>
      </c>
      <c r="K117" s="3" t="s">
        <v>38</v>
      </c>
      <c r="L117" s="3" t="s">
        <v>37</v>
      </c>
      <c r="M117" s="3" t="s">
        <v>34</v>
      </c>
      <c r="N117" s="3" t="s">
        <v>34</v>
      </c>
      <c r="O117" s="3" t="s">
        <v>903</v>
      </c>
      <c r="P117" s="3" t="s">
        <v>34</v>
      </c>
      <c r="Q117" s="3" t="s">
        <v>535</v>
      </c>
      <c r="R117" s="3" t="s">
        <v>536</v>
      </c>
      <c r="S117" s="3" t="s">
        <v>34</v>
      </c>
      <c r="T117" s="3" t="s">
        <v>34</v>
      </c>
      <c r="U117" s="3" t="s">
        <v>37</v>
      </c>
      <c r="V117" s="3" t="s">
        <v>756</v>
      </c>
      <c r="W117" s="3" t="s">
        <v>710</v>
      </c>
      <c r="X117" s="3" t="s">
        <v>757</v>
      </c>
      <c r="Y117" s="3" t="s">
        <v>758</v>
      </c>
      <c r="Z117" s="3" t="s">
        <v>37</v>
      </c>
      <c r="AA117" s="3" t="s">
        <v>37</v>
      </c>
      <c r="AB117" s="37" t="s">
        <v>1589</v>
      </c>
      <c r="AC117" s="37" t="s">
        <v>1577</v>
      </c>
      <c r="AD117" s="37" t="s">
        <v>34</v>
      </c>
      <c r="AE117" s="37" t="s">
        <v>1212</v>
      </c>
      <c r="AF117" s="37" t="s">
        <v>1135</v>
      </c>
    </row>
    <row r="118" spans="1:32" ht="24" customHeight="1" x14ac:dyDescent="0.3">
      <c r="A118" s="3" t="s">
        <v>1416</v>
      </c>
      <c r="B118" s="3" t="s">
        <v>426</v>
      </c>
      <c r="C118" s="3" t="s">
        <v>1458</v>
      </c>
      <c r="D118" s="3" t="s">
        <v>35</v>
      </c>
      <c r="E118" s="3" t="s">
        <v>471</v>
      </c>
      <c r="F118" s="4" t="s">
        <v>54</v>
      </c>
      <c r="G118" s="3" t="s">
        <v>34</v>
      </c>
      <c r="H118" s="3" t="s">
        <v>539</v>
      </c>
      <c r="I118" s="3" t="s">
        <v>32</v>
      </c>
      <c r="J118" s="3" t="s">
        <v>37</v>
      </c>
      <c r="K118" s="3" t="s">
        <v>38</v>
      </c>
      <c r="L118" s="3" t="s">
        <v>37</v>
      </c>
      <c r="M118" s="3" t="s">
        <v>540</v>
      </c>
      <c r="N118" s="3">
        <v>79</v>
      </c>
      <c r="O118" s="3">
        <v>543</v>
      </c>
      <c r="P118" s="3">
        <v>6.5</v>
      </c>
      <c r="Q118" s="3" t="s">
        <v>34</v>
      </c>
      <c r="R118" s="3" t="s">
        <v>541</v>
      </c>
      <c r="S118" s="3" t="s">
        <v>539</v>
      </c>
      <c r="T118" s="3" t="s">
        <v>34</v>
      </c>
      <c r="U118" s="3" t="s">
        <v>37</v>
      </c>
      <c r="V118" s="3" t="s">
        <v>763</v>
      </c>
      <c r="W118" s="3" t="s">
        <v>763</v>
      </c>
      <c r="X118" s="3" t="s">
        <v>746</v>
      </c>
      <c r="Y118" s="3" t="s">
        <v>539</v>
      </c>
      <c r="Z118" s="3" t="s">
        <v>38</v>
      </c>
      <c r="AA118" s="3" t="s">
        <v>38</v>
      </c>
      <c r="AB118" s="37" t="s">
        <v>1172</v>
      </c>
      <c r="AC118" s="37" t="s">
        <v>1590</v>
      </c>
      <c r="AD118" s="37" t="s">
        <v>1114</v>
      </c>
      <c r="AE118" s="37" t="s">
        <v>909</v>
      </c>
      <c r="AF118" s="37" t="s">
        <v>1319</v>
      </c>
    </row>
    <row r="119" spans="1:32" ht="24" customHeight="1" x14ac:dyDescent="0.3">
      <c r="A119" s="3" t="s">
        <v>1417</v>
      </c>
      <c r="B119" s="3" t="s">
        <v>422</v>
      </c>
      <c r="C119" s="3" t="s">
        <v>1458</v>
      </c>
      <c r="D119" s="3" t="s">
        <v>35</v>
      </c>
      <c r="E119" s="3" t="s">
        <v>471</v>
      </c>
      <c r="F119" s="4" t="s">
        <v>54</v>
      </c>
      <c r="G119" s="3" t="s">
        <v>34</v>
      </c>
      <c r="H119" s="3" t="s">
        <v>529</v>
      </c>
      <c r="I119" s="3" t="s">
        <v>32</v>
      </c>
      <c r="J119" s="3" t="s">
        <v>37</v>
      </c>
      <c r="K119" s="3" t="s">
        <v>38</v>
      </c>
      <c r="L119" s="3" t="s">
        <v>37</v>
      </c>
      <c r="M119" s="3" t="s">
        <v>34</v>
      </c>
      <c r="N119" s="3">
        <v>79</v>
      </c>
      <c r="O119" s="3">
        <v>550</v>
      </c>
      <c r="P119" s="3">
        <v>6</v>
      </c>
      <c r="Q119" s="3" t="s">
        <v>34</v>
      </c>
      <c r="R119" s="3" t="s">
        <v>530</v>
      </c>
      <c r="S119" s="3" t="s">
        <v>531</v>
      </c>
      <c r="T119" s="3" t="s">
        <v>34</v>
      </c>
      <c r="U119" s="3" t="s">
        <v>37</v>
      </c>
      <c r="V119" s="3" t="s">
        <v>713</v>
      </c>
      <c r="W119" s="3" t="s">
        <v>753</v>
      </c>
      <c r="X119" s="3" t="s">
        <v>746</v>
      </c>
      <c r="Y119" s="3" t="s">
        <v>529</v>
      </c>
      <c r="Z119" s="3" t="s">
        <v>38</v>
      </c>
      <c r="AA119" s="3" t="s">
        <v>38</v>
      </c>
      <c r="AB119" s="37" t="s">
        <v>1172</v>
      </c>
      <c r="AC119" s="37" t="s">
        <v>1277</v>
      </c>
      <c r="AD119" s="37" t="s">
        <v>34</v>
      </c>
      <c r="AE119" s="37" t="s">
        <v>1109</v>
      </c>
      <c r="AF119" s="37" t="s">
        <v>909</v>
      </c>
    </row>
    <row r="120" spans="1:32" ht="24" customHeight="1" x14ac:dyDescent="0.3">
      <c r="A120" s="3" t="s">
        <v>1418</v>
      </c>
      <c r="B120" s="3" t="s">
        <v>425</v>
      </c>
      <c r="C120" s="3" t="s">
        <v>1458</v>
      </c>
      <c r="D120" s="3" t="s">
        <v>35</v>
      </c>
      <c r="E120" s="3" t="s">
        <v>471</v>
      </c>
      <c r="F120" s="4" t="s">
        <v>44</v>
      </c>
      <c r="G120" s="3" t="s">
        <v>34</v>
      </c>
      <c r="H120" s="3" t="s">
        <v>537</v>
      </c>
      <c r="I120" s="3" t="s">
        <v>32</v>
      </c>
      <c r="J120" s="3" t="s">
        <v>37</v>
      </c>
      <c r="K120" s="3" t="s">
        <v>38</v>
      </c>
      <c r="L120" s="3" t="s">
        <v>37</v>
      </c>
      <c r="M120" s="3" t="s">
        <v>34</v>
      </c>
      <c r="N120" s="3">
        <v>72</v>
      </c>
      <c r="O120" s="3">
        <v>543</v>
      </c>
      <c r="P120" s="3">
        <v>5.5</v>
      </c>
      <c r="Q120" s="3" t="s">
        <v>34</v>
      </c>
      <c r="R120" s="3" t="s">
        <v>538</v>
      </c>
      <c r="S120" s="3" t="s">
        <v>34</v>
      </c>
      <c r="T120" s="3" t="s">
        <v>759</v>
      </c>
      <c r="U120" s="3" t="s">
        <v>37</v>
      </c>
      <c r="V120" s="3" t="s">
        <v>760</v>
      </c>
      <c r="W120" s="3" t="s">
        <v>761</v>
      </c>
      <c r="X120" s="3" t="s">
        <v>762</v>
      </c>
      <c r="Y120" s="3" t="s">
        <v>537</v>
      </c>
      <c r="Z120" s="3" t="s">
        <v>38</v>
      </c>
      <c r="AA120" s="3" t="s">
        <v>38</v>
      </c>
      <c r="AB120" s="37" t="s">
        <v>1589</v>
      </c>
      <c r="AC120" s="37" t="s">
        <v>1553</v>
      </c>
      <c r="AD120" s="37" t="s">
        <v>34</v>
      </c>
      <c r="AE120" s="37" t="s">
        <v>909</v>
      </c>
      <c r="AF120" s="37" t="s">
        <v>1319</v>
      </c>
    </row>
    <row r="121" spans="1:32" ht="24" customHeight="1" x14ac:dyDescent="0.3">
      <c r="A121" s="3" t="s">
        <v>1419</v>
      </c>
      <c r="B121" s="3" t="s">
        <v>420</v>
      </c>
      <c r="C121" s="3" t="s">
        <v>1458</v>
      </c>
      <c r="D121" s="3" t="s">
        <v>35</v>
      </c>
      <c r="E121" s="3" t="s">
        <v>471</v>
      </c>
      <c r="F121" s="4" t="s">
        <v>44</v>
      </c>
      <c r="G121" s="3" t="s">
        <v>34</v>
      </c>
      <c r="H121" s="3" t="s">
        <v>525</v>
      </c>
      <c r="I121" s="3" t="s">
        <v>32</v>
      </c>
      <c r="J121" s="3" t="s">
        <v>37</v>
      </c>
      <c r="K121" s="3" t="s">
        <v>38</v>
      </c>
      <c r="L121" s="3" t="s">
        <v>37</v>
      </c>
      <c r="M121" s="3" t="s">
        <v>34</v>
      </c>
      <c r="N121" s="3" t="s">
        <v>526</v>
      </c>
      <c r="O121" s="3" t="s">
        <v>526</v>
      </c>
      <c r="P121" s="3" t="s">
        <v>526</v>
      </c>
      <c r="Q121" s="3" t="s">
        <v>34</v>
      </c>
      <c r="R121" s="3" t="s">
        <v>34</v>
      </c>
      <c r="S121" s="3" t="s">
        <v>34</v>
      </c>
      <c r="T121" s="3" t="s">
        <v>747</v>
      </c>
      <c r="U121" s="3" t="s">
        <v>37</v>
      </c>
      <c r="V121" s="3" t="s">
        <v>748</v>
      </c>
      <c r="W121" s="3" t="s">
        <v>748</v>
      </c>
      <c r="X121" s="3" t="s">
        <v>749</v>
      </c>
      <c r="Y121" s="3" t="s">
        <v>34</v>
      </c>
      <c r="Z121" s="3" t="s">
        <v>38</v>
      </c>
      <c r="AA121" s="3" t="s">
        <v>38</v>
      </c>
      <c r="AB121" s="37" t="s">
        <v>1536</v>
      </c>
      <c r="AC121" s="37" t="s">
        <v>1585</v>
      </c>
      <c r="AD121" s="37" t="s">
        <v>34</v>
      </c>
      <c r="AE121" s="37" t="s">
        <v>1256</v>
      </c>
      <c r="AF121" s="37" t="s">
        <v>1130</v>
      </c>
    </row>
    <row r="122" spans="1:32" ht="24" customHeight="1" x14ac:dyDescent="0.3">
      <c r="A122" s="3" t="s">
        <v>1420</v>
      </c>
      <c r="B122" s="3" t="s">
        <v>421</v>
      </c>
      <c r="C122" s="3" t="s">
        <v>1458</v>
      </c>
      <c r="D122" s="3" t="s">
        <v>35</v>
      </c>
      <c r="E122" s="3" t="s">
        <v>471</v>
      </c>
      <c r="F122" s="4" t="s">
        <v>44</v>
      </c>
      <c r="G122" s="3" t="s">
        <v>34</v>
      </c>
      <c r="H122" s="3" t="s">
        <v>527</v>
      </c>
      <c r="I122" s="3" t="s">
        <v>32</v>
      </c>
      <c r="J122" s="3" t="s">
        <v>37</v>
      </c>
      <c r="K122" s="3" t="s">
        <v>38</v>
      </c>
      <c r="L122" s="3" t="s">
        <v>37</v>
      </c>
      <c r="M122" s="3" t="s">
        <v>34</v>
      </c>
      <c r="N122" s="3" t="s">
        <v>528</v>
      </c>
      <c r="O122" s="3" t="s">
        <v>903</v>
      </c>
      <c r="P122" s="3" t="s">
        <v>485</v>
      </c>
      <c r="Q122" s="3" t="s">
        <v>34</v>
      </c>
      <c r="R122" s="3" t="s">
        <v>34</v>
      </c>
      <c r="S122" s="3" t="s">
        <v>34</v>
      </c>
      <c r="T122" s="3" t="s">
        <v>750</v>
      </c>
      <c r="U122" s="3" t="s">
        <v>37</v>
      </c>
      <c r="V122" s="3">
        <v>30</v>
      </c>
      <c r="W122" s="3" t="s">
        <v>485</v>
      </c>
      <c r="X122" s="3" t="s">
        <v>751</v>
      </c>
      <c r="Y122" s="3" t="s">
        <v>752</v>
      </c>
      <c r="Z122" s="3" t="s">
        <v>38</v>
      </c>
      <c r="AA122" s="3" t="s">
        <v>38</v>
      </c>
      <c r="AB122" s="37" t="s">
        <v>1526</v>
      </c>
      <c r="AC122" s="37" t="s">
        <v>1591</v>
      </c>
      <c r="AD122" s="37" t="s">
        <v>1592</v>
      </c>
      <c r="AE122" s="37" t="s">
        <v>1593</v>
      </c>
      <c r="AF122" s="37" t="s">
        <v>1277</v>
      </c>
    </row>
    <row r="123" spans="1:32" ht="24" customHeight="1" x14ac:dyDescent="0.3">
      <c r="A123" s="3" t="s">
        <v>1421</v>
      </c>
      <c r="B123" s="3" t="s">
        <v>419</v>
      </c>
      <c r="C123" s="3" t="s">
        <v>1458</v>
      </c>
      <c r="D123" s="3" t="s">
        <v>35</v>
      </c>
      <c r="E123" s="3" t="s">
        <v>471</v>
      </c>
      <c r="F123" s="4" t="s">
        <v>44</v>
      </c>
      <c r="G123" s="3" t="s">
        <v>34</v>
      </c>
      <c r="H123" s="3" t="s">
        <v>523</v>
      </c>
      <c r="I123" s="3" t="s">
        <v>32</v>
      </c>
      <c r="J123" s="3" t="s">
        <v>37</v>
      </c>
      <c r="K123" s="3" t="s">
        <v>38</v>
      </c>
      <c r="L123" s="3" t="s">
        <v>37</v>
      </c>
      <c r="M123" s="3" t="s">
        <v>34</v>
      </c>
      <c r="N123" s="3" t="s">
        <v>34</v>
      </c>
      <c r="O123" s="3" t="s">
        <v>903</v>
      </c>
      <c r="P123" s="3" t="s">
        <v>34</v>
      </c>
      <c r="Q123" s="3" t="s">
        <v>34</v>
      </c>
      <c r="R123" s="3" t="s">
        <v>524</v>
      </c>
      <c r="S123" s="3" t="s">
        <v>523</v>
      </c>
      <c r="T123" s="3" t="s">
        <v>745</v>
      </c>
      <c r="U123" s="3" t="s">
        <v>37</v>
      </c>
      <c r="V123" s="3" t="s">
        <v>34</v>
      </c>
      <c r="W123" s="3" t="s">
        <v>34</v>
      </c>
      <c r="X123" s="3" t="s">
        <v>746</v>
      </c>
      <c r="Y123" s="3" t="s">
        <v>523</v>
      </c>
      <c r="Z123" s="3" t="s">
        <v>37</v>
      </c>
      <c r="AA123" s="3" t="s">
        <v>37</v>
      </c>
      <c r="AB123" s="37" t="s">
        <v>1172</v>
      </c>
      <c r="AC123" s="37" t="s">
        <v>1585</v>
      </c>
      <c r="AD123" s="37" t="s">
        <v>34</v>
      </c>
      <c r="AE123" s="37" t="s">
        <v>1319</v>
      </c>
      <c r="AF123" s="37" t="s">
        <v>1319</v>
      </c>
    </row>
    <row r="124" spans="1:32" ht="24" customHeight="1" x14ac:dyDescent="0.3">
      <c r="A124" s="3" t="s">
        <v>1422</v>
      </c>
      <c r="B124" s="3" t="s">
        <v>428</v>
      </c>
      <c r="C124" s="3" t="s">
        <v>1458</v>
      </c>
      <c r="D124" s="3" t="s">
        <v>35</v>
      </c>
      <c r="E124" s="3" t="s">
        <v>471</v>
      </c>
      <c r="F124" s="4" t="s">
        <v>54</v>
      </c>
      <c r="G124" s="3" t="s">
        <v>34</v>
      </c>
      <c r="H124" s="3" t="s">
        <v>547</v>
      </c>
      <c r="I124" s="3" t="s">
        <v>32</v>
      </c>
      <c r="J124" s="3" t="s">
        <v>37</v>
      </c>
      <c r="K124" s="3" t="s">
        <v>38</v>
      </c>
      <c r="L124" s="3" t="s">
        <v>37</v>
      </c>
      <c r="M124" s="3" t="s">
        <v>548</v>
      </c>
      <c r="N124" s="3" t="s">
        <v>34</v>
      </c>
      <c r="O124" s="3" t="s">
        <v>904</v>
      </c>
      <c r="P124" s="3" t="s">
        <v>34</v>
      </c>
      <c r="Q124" s="3" t="s">
        <v>34</v>
      </c>
      <c r="R124" s="3" t="s">
        <v>550</v>
      </c>
      <c r="S124" s="3" t="s">
        <v>547</v>
      </c>
      <c r="T124" s="3" t="s">
        <v>34</v>
      </c>
      <c r="U124" s="3" t="s">
        <v>37</v>
      </c>
      <c r="V124" s="3">
        <v>5</v>
      </c>
      <c r="W124" s="3">
        <v>30</v>
      </c>
      <c r="X124" s="3" t="s">
        <v>766</v>
      </c>
      <c r="Y124" s="3" t="s">
        <v>767</v>
      </c>
      <c r="Z124" s="3" t="s">
        <v>37</v>
      </c>
      <c r="AA124" s="3" t="s">
        <v>37</v>
      </c>
      <c r="AB124" s="37" t="s">
        <v>1246</v>
      </c>
      <c r="AC124" s="37" t="s">
        <v>1560</v>
      </c>
      <c r="AD124" s="37" t="s">
        <v>34</v>
      </c>
      <c r="AE124" s="37" t="s">
        <v>1116</v>
      </c>
      <c r="AF124" s="37" t="s">
        <v>1192</v>
      </c>
    </row>
    <row r="125" spans="1:32" ht="24" customHeight="1" x14ac:dyDescent="0.3">
      <c r="A125" s="3" t="s">
        <v>1423</v>
      </c>
      <c r="B125" s="3" t="s">
        <v>417</v>
      </c>
      <c r="C125" s="3" t="s">
        <v>1457</v>
      </c>
      <c r="D125" s="3" t="s">
        <v>35</v>
      </c>
      <c r="E125" s="3" t="s">
        <v>471</v>
      </c>
      <c r="F125" s="4" t="s">
        <v>44</v>
      </c>
      <c r="G125" s="3" t="s">
        <v>34</v>
      </c>
      <c r="H125" s="3" t="s">
        <v>518</v>
      </c>
      <c r="I125" s="3" t="s">
        <v>32</v>
      </c>
      <c r="J125" s="3" t="s">
        <v>37</v>
      </c>
      <c r="K125" s="3" t="s">
        <v>38</v>
      </c>
      <c r="L125" s="3" t="s">
        <v>37</v>
      </c>
      <c r="M125" s="3" t="s">
        <v>34</v>
      </c>
      <c r="N125" s="3" t="s">
        <v>519</v>
      </c>
      <c r="O125" s="3" t="s">
        <v>903</v>
      </c>
      <c r="P125" s="3" t="s">
        <v>34</v>
      </c>
      <c r="Q125" s="3" t="s">
        <v>34</v>
      </c>
      <c r="R125" s="3" t="s">
        <v>34</v>
      </c>
      <c r="S125" s="3" t="s">
        <v>518</v>
      </c>
      <c r="T125" s="3" t="s">
        <v>737</v>
      </c>
      <c r="U125" s="3" t="s">
        <v>37</v>
      </c>
      <c r="V125" s="3">
        <v>5</v>
      </c>
      <c r="W125" s="3">
        <v>35</v>
      </c>
      <c r="X125" s="3" t="s">
        <v>738</v>
      </c>
      <c r="Y125" s="3" t="s">
        <v>739</v>
      </c>
      <c r="Z125" s="3" t="s">
        <v>38</v>
      </c>
      <c r="AA125" s="3" t="s">
        <v>37</v>
      </c>
      <c r="AB125" s="37" t="s">
        <v>1123</v>
      </c>
      <c r="AC125" s="37" t="s">
        <v>1543</v>
      </c>
      <c r="AD125" s="37" t="s">
        <v>1173</v>
      </c>
      <c r="AE125" s="37" t="s">
        <v>909</v>
      </c>
      <c r="AF125" s="37" t="s">
        <v>1594</v>
      </c>
    </row>
    <row r="126" spans="1:32" ht="24" customHeight="1" x14ac:dyDescent="0.3">
      <c r="A126" s="3" t="s">
        <v>1424</v>
      </c>
      <c r="B126" s="3" t="s">
        <v>416</v>
      </c>
      <c r="C126" s="3" t="s">
        <v>1457</v>
      </c>
      <c r="D126" s="3" t="s">
        <v>35</v>
      </c>
      <c r="E126" s="3" t="s">
        <v>471</v>
      </c>
      <c r="F126" s="4" t="s">
        <v>44</v>
      </c>
      <c r="G126" s="3" t="s">
        <v>34</v>
      </c>
      <c r="H126" s="3" t="s">
        <v>514</v>
      </c>
      <c r="I126" s="3" t="s">
        <v>32</v>
      </c>
      <c r="J126" s="3" t="s">
        <v>37</v>
      </c>
      <c r="K126" s="3" t="s">
        <v>38</v>
      </c>
      <c r="L126" s="3" t="s">
        <v>37</v>
      </c>
      <c r="M126" s="3" t="s">
        <v>515</v>
      </c>
      <c r="N126" s="3" t="s">
        <v>516</v>
      </c>
      <c r="O126" s="3" t="s">
        <v>903</v>
      </c>
      <c r="P126" s="3" t="s">
        <v>517</v>
      </c>
      <c r="Q126" s="3" t="s">
        <v>34</v>
      </c>
      <c r="R126" s="3" t="s">
        <v>34</v>
      </c>
      <c r="S126" s="3" t="s">
        <v>514</v>
      </c>
      <c r="T126" s="3" t="s">
        <v>735</v>
      </c>
      <c r="U126" s="3" t="s">
        <v>37</v>
      </c>
      <c r="V126" s="3">
        <v>20</v>
      </c>
      <c r="W126" s="3">
        <v>40</v>
      </c>
      <c r="X126" s="3" t="s">
        <v>736</v>
      </c>
      <c r="Y126" s="3" t="s">
        <v>514</v>
      </c>
      <c r="Z126" s="3" t="s">
        <v>38</v>
      </c>
      <c r="AA126" s="3" t="s">
        <v>37</v>
      </c>
      <c r="AB126" s="37" t="s">
        <v>1595</v>
      </c>
      <c r="AC126" s="37" t="s">
        <v>1549</v>
      </c>
      <c r="AD126" s="37" t="s">
        <v>34</v>
      </c>
      <c r="AE126" s="37" t="s">
        <v>1596</v>
      </c>
      <c r="AF126" s="37" t="s">
        <v>909</v>
      </c>
    </row>
    <row r="127" spans="1:32" ht="24" customHeight="1" x14ac:dyDescent="0.3">
      <c r="A127" s="3" t="s">
        <v>1425</v>
      </c>
      <c r="B127" s="3" t="s">
        <v>418</v>
      </c>
      <c r="C127" s="3" t="s">
        <v>1457</v>
      </c>
      <c r="D127" s="3" t="s">
        <v>35</v>
      </c>
      <c r="E127" s="3" t="s">
        <v>471</v>
      </c>
      <c r="F127" s="4" t="s">
        <v>43</v>
      </c>
      <c r="G127" s="3" t="s">
        <v>34</v>
      </c>
      <c r="H127" s="3" t="s">
        <v>520</v>
      </c>
      <c r="I127" s="3" t="s">
        <v>32</v>
      </c>
      <c r="J127" s="3" t="s">
        <v>38</v>
      </c>
      <c r="K127" s="3" t="s">
        <v>38</v>
      </c>
      <c r="L127" s="3" t="s">
        <v>38</v>
      </c>
      <c r="M127" s="3" t="s">
        <v>34</v>
      </c>
      <c r="N127" s="3" t="s">
        <v>521</v>
      </c>
      <c r="O127" s="3" t="s">
        <v>903</v>
      </c>
      <c r="P127" s="3" t="s">
        <v>522</v>
      </c>
      <c r="Q127" s="3" t="s">
        <v>34</v>
      </c>
      <c r="R127" s="3" t="s">
        <v>34</v>
      </c>
      <c r="S127" s="3" t="s">
        <v>34</v>
      </c>
      <c r="T127" s="3" t="s">
        <v>740</v>
      </c>
      <c r="U127" s="3" t="s">
        <v>37</v>
      </c>
      <c r="V127" s="3" t="s">
        <v>741</v>
      </c>
      <c r="W127" s="3" t="s">
        <v>742</v>
      </c>
      <c r="X127" s="3" t="s">
        <v>743</v>
      </c>
      <c r="Y127" s="3" t="s">
        <v>744</v>
      </c>
      <c r="Z127" s="3" t="s">
        <v>38</v>
      </c>
      <c r="AA127" s="3" t="s">
        <v>38</v>
      </c>
      <c r="AB127" s="37" t="s">
        <v>1601</v>
      </c>
      <c r="AC127" s="37" t="s">
        <v>244</v>
      </c>
      <c r="AD127" s="37" t="s">
        <v>342</v>
      </c>
      <c r="AE127" s="3" t="s">
        <v>47</v>
      </c>
      <c r="AF127" s="3" t="s">
        <v>206</v>
      </c>
    </row>
    <row r="128" spans="1:32" ht="24" customHeight="1" x14ac:dyDescent="0.3">
      <c r="A128" s="3" t="s">
        <v>1426</v>
      </c>
      <c r="B128" s="3" t="s">
        <v>289</v>
      </c>
      <c r="C128" s="3" t="s">
        <v>1449</v>
      </c>
      <c r="D128" s="3" t="s">
        <v>340</v>
      </c>
      <c r="E128" s="3" t="s">
        <v>33</v>
      </c>
      <c r="F128" s="3" t="s">
        <v>44</v>
      </c>
      <c r="G128" s="3" t="s">
        <v>34</v>
      </c>
      <c r="H128" s="3" t="s">
        <v>290</v>
      </c>
      <c r="I128" s="3" t="s">
        <v>32</v>
      </c>
      <c r="J128" s="3" t="s">
        <v>37</v>
      </c>
      <c r="K128" s="3" t="s">
        <v>38</v>
      </c>
      <c r="L128" s="3" t="s">
        <v>37</v>
      </c>
      <c r="M128" s="3" t="s">
        <v>34</v>
      </c>
      <c r="N128" s="3" t="s">
        <v>291</v>
      </c>
      <c r="O128" s="3" t="s">
        <v>904</v>
      </c>
      <c r="P128" s="3" t="s">
        <v>292</v>
      </c>
      <c r="Q128" s="3" t="s">
        <v>34</v>
      </c>
      <c r="R128" s="3" t="s">
        <v>293</v>
      </c>
      <c r="S128" s="3" t="s">
        <v>34</v>
      </c>
      <c r="T128" s="3" t="s">
        <v>135</v>
      </c>
      <c r="U128" s="3" t="s">
        <v>37</v>
      </c>
      <c r="V128" s="3" t="s">
        <v>295</v>
      </c>
      <c r="W128" s="3" t="s">
        <v>296</v>
      </c>
      <c r="X128" s="3" t="s">
        <v>297</v>
      </c>
      <c r="Y128" s="3" t="s">
        <v>294</v>
      </c>
      <c r="Z128" s="3" t="s">
        <v>37</v>
      </c>
      <c r="AA128" s="3" t="s">
        <v>37</v>
      </c>
      <c r="AB128" s="3" t="s">
        <v>118</v>
      </c>
      <c r="AC128" s="3" t="s">
        <v>244</v>
      </c>
      <c r="AD128" s="3" t="s">
        <v>68</v>
      </c>
      <c r="AE128" s="3" t="s">
        <v>47</v>
      </c>
      <c r="AF128" s="3" t="s">
        <v>199</v>
      </c>
    </row>
    <row r="129" spans="1:32" ht="24" customHeight="1" x14ac:dyDescent="0.3">
      <c r="A129" s="3" t="s">
        <v>1427</v>
      </c>
      <c r="B129" s="3" t="s">
        <v>339</v>
      </c>
      <c r="C129" s="3" t="s">
        <v>1449</v>
      </c>
      <c r="D129" s="3" t="s">
        <v>340</v>
      </c>
      <c r="E129" s="3" t="s">
        <v>33</v>
      </c>
      <c r="F129" s="3" t="s">
        <v>64</v>
      </c>
      <c r="G129" s="3" t="s">
        <v>34</v>
      </c>
      <c r="H129" s="3" t="s">
        <v>341</v>
      </c>
      <c r="I129" s="3" t="s">
        <v>32</v>
      </c>
      <c r="J129" s="3" t="s">
        <v>37</v>
      </c>
      <c r="K129" s="3" t="s">
        <v>208</v>
      </c>
      <c r="L129" s="3" t="s">
        <v>38</v>
      </c>
      <c r="M129" s="3" t="s">
        <v>91</v>
      </c>
      <c r="N129" s="3" t="s">
        <v>34</v>
      </c>
      <c r="O129" s="3" t="s">
        <v>904</v>
      </c>
      <c r="P129" s="3" t="s">
        <v>34</v>
      </c>
      <c r="Q129" s="3" t="s">
        <v>34</v>
      </c>
      <c r="R129" s="3" t="s">
        <v>34</v>
      </c>
      <c r="S129" s="3" t="s">
        <v>34</v>
      </c>
      <c r="T129" s="3" t="s">
        <v>34</v>
      </c>
      <c r="U129" s="3" t="s">
        <v>38</v>
      </c>
      <c r="V129" s="3" t="s">
        <v>344</v>
      </c>
      <c r="W129" s="3" t="s">
        <v>345</v>
      </c>
      <c r="X129" s="3" t="s">
        <v>346</v>
      </c>
      <c r="Y129" s="3" t="s">
        <v>343</v>
      </c>
      <c r="Z129" s="3" t="s">
        <v>38</v>
      </c>
      <c r="AA129" s="3" t="s">
        <v>38</v>
      </c>
      <c r="AB129" s="3" t="s">
        <v>342</v>
      </c>
      <c r="AC129" s="3" t="s">
        <v>67</v>
      </c>
      <c r="AD129" s="3" t="s">
        <v>1519</v>
      </c>
      <c r="AE129" s="3" t="s">
        <v>40</v>
      </c>
      <c r="AF129" s="3" t="s">
        <v>221</v>
      </c>
    </row>
    <row r="130" spans="1:32" ht="24" customHeight="1" x14ac:dyDescent="0.3">
      <c r="A130" s="3" t="s">
        <v>1428</v>
      </c>
      <c r="B130" s="3" t="s">
        <v>127</v>
      </c>
      <c r="C130" s="3" t="s">
        <v>1449</v>
      </c>
      <c r="D130" s="3" t="s">
        <v>340</v>
      </c>
      <c r="E130" s="3" t="s">
        <v>128</v>
      </c>
      <c r="F130" s="3" t="s">
        <v>44</v>
      </c>
      <c r="G130" s="3" t="s">
        <v>1642</v>
      </c>
      <c r="H130" s="3" t="s">
        <v>129</v>
      </c>
      <c r="I130" s="3" t="s">
        <v>32</v>
      </c>
      <c r="J130" s="3" t="s">
        <v>37</v>
      </c>
      <c r="K130" s="3" t="s">
        <v>38</v>
      </c>
      <c r="L130" s="3" t="s">
        <v>37</v>
      </c>
      <c r="M130" s="3" t="s">
        <v>133</v>
      </c>
      <c r="N130" s="3" t="s">
        <v>134</v>
      </c>
      <c r="O130" s="3" t="s">
        <v>904</v>
      </c>
      <c r="P130" s="3" t="s">
        <v>121</v>
      </c>
      <c r="Q130" s="3" t="s">
        <v>34</v>
      </c>
      <c r="R130" s="3" t="s">
        <v>34</v>
      </c>
      <c r="S130" s="3" t="s">
        <v>34</v>
      </c>
      <c r="T130" s="3" t="s">
        <v>135</v>
      </c>
      <c r="U130" s="3" t="s">
        <v>38</v>
      </c>
      <c r="V130" s="3" t="s">
        <v>34</v>
      </c>
      <c r="W130" s="3" t="s">
        <v>34</v>
      </c>
      <c r="X130" s="3" t="s">
        <v>137</v>
      </c>
      <c r="Y130" s="3" t="s">
        <v>136</v>
      </c>
      <c r="Z130" s="3" t="s">
        <v>37</v>
      </c>
      <c r="AA130" s="3" t="s">
        <v>37</v>
      </c>
      <c r="AB130" s="3" t="s">
        <v>131</v>
      </c>
      <c r="AC130" s="3" t="s">
        <v>132</v>
      </c>
      <c r="AD130" s="3" t="s">
        <v>34</v>
      </c>
      <c r="AE130" s="3" t="s">
        <v>130</v>
      </c>
      <c r="AF130" s="3" t="s">
        <v>47</v>
      </c>
    </row>
    <row r="131" spans="1:32" ht="24" customHeight="1" x14ac:dyDescent="0.3">
      <c r="A131" s="3" t="s">
        <v>1429</v>
      </c>
      <c r="B131" s="3" t="s">
        <v>204</v>
      </c>
      <c r="C131" s="3" t="s">
        <v>1449</v>
      </c>
      <c r="D131" s="3" t="s">
        <v>340</v>
      </c>
      <c r="E131" s="3" t="s">
        <v>33</v>
      </c>
      <c r="F131" s="3" t="s">
        <v>44</v>
      </c>
      <c r="G131" s="3" t="s">
        <v>34</v>
      </c>
      <c r="H131" s="3" t="s">
        <v>205</v>
      </c>
      <c r="I131" s="3" t="s">
        <v>32</v>
      </c>
      <c r="J131" s="3" t="s">
        <v>37</v>
      </c>
      <c r="K131" s="3" t="s">
        <v>208</v>
      </c>
      <c r="L131" s="3" t="s">
        <v>37</v>
      </c>
      <c r="M131" s="3" t="s">
        <v>209</v>
      </c>
      <c r="N131" s="3" t="s">
        <v>210</v>
      </c>
      <c r="O131" s="3" t="s">
        <v>903</v>
      </c>
      <c r="P131" s="3" t="s">
        <v>211</v>
      </c>
      <c r="Q131" s="3" t="s">
        <v>34</v>
      </c>
      <c r="R131" s="3" t="s">
        <v>34</v>
      </c>
      <c r="S131" s="3" t="s">
        <v>34</v>
      </c>
      <c r="T131" s="3" t="s">
        <v>212</v>
      </c>
      <c r="U131" s="3" t="s">
        <v>37</v>
      </c>
      <c r="V131" s="3" t="s">
        <v>214</v>
      </c>
      <c r="W131" s="3" t="s">
        <v>215</v>
      </c>
      <c r="X131" s="3" t="s">
        <v>216</v>
      </c>
      <c r="Y131" s="3" t="s">
        <v>213</v>
      </c>
      <c r="Z131" s="3" t="s">
        <v>37</v>
      </c>
      <c r="AA131" s="3" t="s">
        <v>38</v>
      </c>
      <c r="AB131" s="3" t="s">
        <v>118</v>
      </c>
      <c r="AC131" s="3" t="s">
        <v>207</v>
      </c>
      <c r="AD131" s="3" t="s">
        <v>68</v>
      </c>
      <c r="AE131" s="3" t="s">
        <v>206</v>
      </c>
      <c r="AF131" s="3" t="s">
        <v>206</v>
      </c>
    </row>
    <row r="132" spans="1:32" ht="24" customHeight="1" x14ac:dyDescent="0.3">
      <c r="A132" s="3" t="s">
        <v>1430</v>
      </c>
      <c r="B132" s="3" t="s">
        <v>394</v>
      </c>
      <c r="C132" s="3" t="s">
        <v>1449</v>
      </c>
      <c r="D132" s="3" t="s">
        <v>340</v>
      </c>
      <c r="E132" s="3" t="s">
        <v>33</v>
      </c>
      <c r="F132" s="3" t="s">
        <v>43</v>
      </c>
      <c r="G132" s="3" t="s">
        <v>34</v>
      </c>
      <c r="H132" s="3" t="s">
        <v>395</v>
      </c>
      <c r="I132" s="3" t="s">
        <v>32</v>
      </c>
      <c r="J132" s="3" t="s">
        <v>37</v>
      </c>
      <c r="K132" s="3" t="s">
        <v>38</v>
      </c>
      <c r="L132" s="3" t="s">
        <v>37</v>
      </c>
      <c r="M132" s="3" t="s">
        <v>34</v>
      </c>
      <c r="N132" s="3" t="s">
        <v>270</v>
      </c>
      <c r="O132" s="3" t="s">
        <v>904</v>
      </c>
      <c r="P132" s="3" t="s">
        <v>92</v>
      </c>
      <c r="Q132" s="3" t="s">
        <v>34</v>
      </c>
      <c r="R132" s="3" t="s">
        <v>34</v>
      </c>
      <c r="S132" s="3" t="s">
        <v>34</v>
      </c>
      <c r="T132" s="3" t="s">
        <v>399</v>
      </c>
      <c r="U132" s="3" t="s">
        <v>37</v>
      </c>
      <c r="V132" s="3" t="s">
        <v>401</v>
      </c>
      <c r="W132" s="3" t="s">
        <v>402</v>
      </c>
      <c r="X132" s="3" t="s">
        <v>403</v>
      </c>
      <c r="Y132" s="3" t="s">
        <v>400</v>
      </c>
      <c r="Z132" s="3" t="s">
        <v>38</v>
      </c>
      <c r="AA132" s="3" t="s">
        <v>37</v>
      </c>
      <c r="AB132" s="3" t="s">
        <v>396</v>
      </c>
      <c r="AC132" s="3" t="s">
        <v>397</v>
      </c>
      <c r="AD132" s="3" t="s">
        <v>398</v>
      </c>
      <c r="AE132" s="3" t="s">
        <v>47</v>
      </c>
      <c r="AF132" s="3" t="s">
        <v>217</v>
      </c>
    </row>
    <row r="133" spans="1:32" ht="24" customHeight="1" x14ac:dyDescent="0.3">
      <c r="A133" s="3" t="s">
        <v>1431</v>
      </c>
      <c r="B133" s="3" t="s">
        <v>253</v>
      </c>
      <c r="C133" s="3" t="s">
        <v>1449</v>
      </c>
      <c r="D133" s="3" t="s">
        <v>340</v>
      </c>
      <c r="E133" s="3" t="s">
        <v>33</v>
      </c>
      <c r="F133" s="3" t="s">
        <v>64</v>
      </c>
      <c r="G133" s="3" t="s">
        <v>34</v>
      </c>
      <c r="H133" s="3" t="s">
        <v>254</v>
      </c>
      <c r="I133" s="3" t="s">
        <v>32</v>
      </c>
      <c r="J133" s="3" t="s">
        <v>37</v>
      </c>
      <c r="K133" s="3" t="s">
        <v>38</v>
      </c>
      <c r="L133" s="3" t="s">
        <v>37</v>
      </c>
      <c r="M133" s="3" t="s">
        <v>329</v>
      </c>
      <c r="N133" s="3" t="s">
        <v>255</v>
      </c>
      <c r="O133" s="3" t="s">
        <v>904</v>
      </c>
      <c r="P133" s="3" t="s">
        <v>256</v>
      </c>
      <c r="Q133" s="3" t="s">
        <v>34</v>
      </c>
      <c r="R133" s="3" t="s">
        <v>34</v>
      </c>
      <c r="S133" s="3" t="s">
        <v>34</v>
      </c>
      <c r="T133" s="3" t="s">
        <v>257</v>
      </c>
      <c r="U133" s="3" t="s">
        <v>37</v>
      </c>
      <c r="V133" s="3" t="s">
        <v>259</v>
      </c>
      <c r="W133" s="3" t="s">
        <v>260</v>
      </c>
      <c r="X133" s="3" t="s">
        <v>261</v>
      </c>
      <c r="Y133" s="3" t="s">
        <v>258</v>
      </c>
      <c r="Z133" s="3" t="s">
        <v>38</v>
      </c>
      <c r="AA133" s="3" t="s">
        <v>37</v>
      </c>
      <c r="AB133" s="3" t="s">
        <v>193</v>
      </c>
      <c r="AC133" s="3" t="s">
        <v>328</v>
      </c>
      <c r="AD133" s="3" t="s">
        <v>1519</v>
      </c>
      <c r="AE133" s="3" t="s">
        <v>183</v>
      </c>
      <c r="AF133" s="3" t="s">
        <v>327</v>
      </c>
    </row>
    <row r="134" spans="1:32" ht="24" customHeight="1" x14ac:dyDescent="0.3">
      <c r="A134" s="3" t="s">
        <v>1615</v>
      </c>
      <c r="B134" s="6" t="s">
        <v>968</v>
      </c>
      <c r="C134" s="6" t="s">
        <v>1442</v>
      </c>
      <c r="D134" s="14" t="s">
        <v>969</v>
      </c>
      <c r="E134" s="6" t="s">
        <v>471</v>
      </c>
      <c r="F134" s="3" t="s">
        <v>54</v>
      </c>
      <c r="G134" s="6" t="s">
        <v>1520</v>
      </c>
      <c r="H134" s="7" t="s">
        <v>1096</v>
      </c>
      <c r="I134" s="3" t="s">
        <v>32</v>
      </c>
      <c r="J134" s="7" t="s">
        <v>639</v>
      </c>
      <c r="K134" s="7" t="s">
        <v>38</v>
      </c>
      <c r="L134" s="7" t="s">
        <v>639</v>
      </c>
      <c r="M134" s="4" t="s">
        <v>34</v>
      </c>
      <c r="N134" s="7" t="s">
        <v>147</v>
      </c>
      <c r="O134" s="7">
        <v>550</v>
      </c>
      <c r="P134" s="4" t="s">
        <v>121</v>
      </c>
      <c r="Q134" s="3" t="s">
        <v>34</v>
      </c>
      <c r="R134" s="7" t="s">
        <v>1097</v>
      </c>
      <c r="S134" s="7" t="s">
        <v>1326</v>
      </c>
      <c r="T134" s="7" t="s">
        <v>1327</v>
      </c>
      <c r="U134" s="7" t="s">
        <v>37</v>
      </c>
      <c r="V134" s="7" t="s">
        <v>1323</v>
      </c>
      <c r="W134" s="7" t="s">
        <v>1152</v>
      </c>
      <c r="X134" s="7" t="s">
        <v>279</v>
      </c>
      <c r="Y134" s="7" t="s">
        <v>1096</v>
      </c>
      <c r="Z134" s="7" t="s">
        <v>37</v>
      </c>
      <c r="AA134" s="4" t="s">
        <v>37</v>
      </c>
      <c r="AB134" s="5" t="s">
        <v>58</v>
      </c>
      <c r="AC134" s="5" t="s">
        <v>1328</v>
      </c>
      <c r="AD134" s="7" t="s">
        <v>1329</v>
      </c>
      <c r="AE134" s="5" t="s">
        <v>1330</v>
      </c>
      <c r="AF134" s="5" t="s">
        <v>47</v>
      </c>
    </row>
    <row r="135" spans="1:32" ht="24" customHeight="1" x14ac:dyDescent="0.3">
      <c r="A135" s="3" t="s">
        <v>1616</v>
      </c>
      <c r="B135" s="6" t="s">
        <v>961</v>
      </c>
      <c r="C135" s="6" t="s">
        <v>1442</v>
      </c>
      <c r="D135" s="14" t="s">
        <v>969</v>
      </c>
      <c r="E135" s="6" t="s">
        <v>471</v>
      </c>
      <c r="F135" s="3" t="s">
        <v>44</v>
      </c>
      <c r="G135" s="6" t="s">
        <v>34</v>
      </c>
      <c r="H135" s="7" t="s">
        <v>1080</v>
      </c>
      <c r="I135" s="3" t="s">
        <v>32</v>
      </c>
      <c r="J135" s="7" t="s">
        <v>640</v>
      </c>
      <c r="K135" s="7" t="s">
        <v>38</v>
      </c>
      <c r="L135" s="7" t="s">
        <v>639</v>
      </c>
      <c r="M135" s="4" t="s">
        <v>1032</v>
      </c>
      <c r="N135" s="7">
        <v>79</v>
      </c>
      <c r="O135" s="7" t="s">
        <v>904</v>
      </c>
      <c r="P135" s="4" t="s">
        <v>92</v>
      </c>
      <c r="Q135" s="3" t="s">
        <v>34</v>
      </c>
      <c r="R135" s="7" t="s">
        <v>34</v>
      </c>
      <c r="S135" s="7" t="s">
        <v>1304</v>
      </c>
      <c r="T135" s="7" t="s">
        <v>34</v>
      </c>
      <c r="U135" s="7" t="s">
        <v>38</v>
      </c>
      <c r="V135" s="7" t="s">
        <v>1151</v>
      </c>
      <c r="W135" s="7" t="s">
        <v>1152</v>
      </c>
      <c r="X135" s="7" t="s">
        <v>233</v>
      </c>
      <c r="Y135" s="7" t="s">
        <v>1305</v>
      </c>
      <c r="Z135" s="7" t="s">
        <v>37</v>
      </c>
      <c r="AA135" s="4" t="s">
        <v>38</v>
      </c>
      <c r="AB135" s="5" t="s">
        <v>1172</v>
      </c>
      <c r="AC135" s="5" t="s">
        <v>1597</v>
      </c>
      <c r="AD135" s="7" t="s">
        <v>34</v>
      </c>
      <c r="AE135" s="5" t="s">
        <v>1109</v>
      </c>
      <c r="AF135" s="5" t="s">
        <v>1256</v>
      </c>
    </row>
    <row r="136" spans="1:32" customFormat="1" ht="24" customHeight="1" x14ac:dyDescent="0.3">
      <c r="A136" s="3" t="s">
        <v>1633</v>
      </c>
      <c r="B136" s="6" t="s">
        <v>946</v>
      </c>
      <c r="C136" s="6" t="s">
        <v>1442</v>
      </c>
      <c r="D136" s="14" t="s">
        <v>969</v>
      </c>
      <c r="E136" s="6" t="s">
        <v>471</v>
      </c>
      <c r="F136" s="3" t="s">
        <v>54</v>
      </c>
      <c r="G136" s="6" t="s">
        <v>34</v>
      </c>
      <c r="H136" s="7" t="s">
        <v>1045</v>
      </c>
      <c r="I136" s="3" t="s">
        <v>32</v>
      </c>
      <c r="J136" s="7" t="s">
        <v>640</v>
      </c>
      <c r="K136" s="7" t="s">
        <v>1046</v>
      </c>
      <c r="L136" s="7" t="s">
        <v>639</v>
      </c>
      <c r="M136" s="4" t="s">
        <v>1032</v>
      </c>
      <c r="N136" s="4" t="s">
        <v>913</v>
      </c>
      <c r="O136" s="4" t="s">
        <v>1013</v>
      </c>
      <c r="P136" s="4" t="s">
        <v>92</v>
      </c>
      <c r="Q136" s="4" t="s">
        <v>1047</v>
      </c>
      <c r="R136" s="4" t="s">
        <v>485</v>
      </c>
      <c r="S136" s="7" t="s">
        <v>1225</v>
      </c>
      <c r="T136" s="7" t="s">
        <v>1226</v>
      </c>
      <c r="U136" s="7" t="s">
        <v>639</v>
      </c>
      <c r="V136" s="7" t="s">
        <v>1227</v>
      </c>
      <c r="W136" s="7" t="s">
        <v>1228</v>
      </c>
      <c r="X136" s="7" t="s">
        <v>279</v>
      </c>
      <c r="Y136" s="36" t="s">
        <v>1229</v>
      </c>
      <c r="Z136" s="7" t="s">
        <v>37</v>
      </c>
      <c r="AA136" s="4" t="s">
        <v>38</v>
      </c>
      <c r="AB136" s="5" t="s">
        <v>1213</v>
      </c>
      <c r="AC136" s="5" t="s">
        <v>1230</v>
      </c>
      <c r="AD136" s="5" t="s">
        <v>1231</v>
      </c>
      <c r="AE136" s="5" t="s">
        <v>909</v>
      </c>
      <c r="AF136" s="5" t="s">
        <v>1211</v>
      </c>
    </row>
    <row r="137" spans="1:32" ht="24" customHeight="1" x14ac:dyDescent="0.3">
      <c r="A137" s="3" t="s">
        <v>1634</v>
      </c>
      <c r="B137" s="6" t="s">
        <v>953</v>
      </c>
      <c r="C137" s="6" t="s">
        <v>1442</v>
      </c>
      <c r="D137" s="14" t="s">
        <v>969</v>
      </c>
      <c r="E137" s="6" t="s">
        <v>471</v>
      </c>
      <c r="F137" s="3" t="s">
        <v>43</v>
      </c>
      <c r="G137" s="6" t="s">
        <v>34</v>
      </c>
      <c r="H137" s="7" t="s">
        <v>1061</v>
      </c>
      <c r="I137" s="3" t="s">
        <v>32</v>
      </c>
      <c r="J137" s="7" t="s">
        <v>640</v>
      </c>
      <c r="K137" s="7" t="s">
        <v>640</v>
      </c>
      <c r="L137" s="7" t="s">
        <v>639</v>
      </c>
      <c r="M137" s="4" t="s">
        <v>1032</v>
      </c>
      <c r="N137" s="4" t="s">
        <v>1006</v>
      </c>
      <c r="O137" s="7" t="s">
        <v>903</v>
      </c>
      <c r="P137" s="4" t="s">
        <v>92</v>
      </c>
      <c r="Q137" s="4" t="s">
        <v>34</v>
      </c>
      <c r="R137" s="7" t="s">
        <v>1062</v>
      </c>
      <c r="S137" s="7" t="s">
        <v>1266</v>
      </c>
      <c r="T137" s="7" t="s">
        <v>1267</v>
      </c>
      <c r="U137" s="7" t="s">
        <v>639</v>
      </c>
      <c r="V137" s="7" t="s">
        <v>1151</v>
      </c>
      <c r="W137" s="7" t="s">
        <v>1232</v>
      </c>
      <c r="X137" s="7" t="s">
        <v>1268</v>
      </c>
      <c r="Y137" s="7" t="s">
        <v>1269</v>
      </c>
      <c r="Z137" s="7" t="s">
        <v>37</v>
      </c>
      <c r="AA137" s="4" t="s">
        <v>38</v>
      </c>
      <c r="AB137" s="5" t="s">
        <v>1172</v>
      </c>
      <c r="AC137" s="5" t="s">
        <v>1270</v>
      </c>
      <c r="AD137" s="4" t="s">
        <v>34</v>
      </c>
      <c r="AE137" s="5" t="s">
        <v>1271</v>
      </c>
      <c r="AF137" s="5" t="s">
        <v>1272</v>
      </c>
    </row>
    <row r="138" spans="1:32" ht="24" customHeight="1" x14ac:dyDescent="0.3">
      <c r="A138" s="3" t="s">
        <v>1659</v>
      </c>
      <c r="B138" s="6" t="s">
        <v>928</v>
      </c>
      <c r="C138" s="6" t="s">
        <v>1442</v>
      </c>
      <c r="D138" s="14" t="s">
        <v>969</v>
      </c>
      <c r="E138" s="6" t="s">
        <v>471</v>
      </c>
      <c r="F138" s="3" t="s">
        <v>43</v>
      </c>
      <c r="G138" s="6" t="s">
        <v>34</v>
      </c>
      <c r="H138" s="7" t="s">
        <v>989</v>
      </c>
      <c r="I138" s="3" t="s">
        <v>32</v>
      </c>
      <c r="J138" s="7" t="s">
        <v>640</v>
      </c>
      <c r="K138" s="7" t="s">
        <v>640</v>
      </c>
      <c r="L138" s="7" t="s">
        <v>639</v>
      </c>
      <c r="M138" s="4" t="s">
        <v>990</v>
      </c>
      <c r="N138" s="4" t="s">
        <v>991</v>
      </c>
      <c r="O138" s="3" t="s">
        <v>904</v>
      </c>
      <c r="P138" s="4" t="s">
        <v>992</v>
      </c>
      <c r="Q138" s="4" t="s">
        <v>34</v>
      </c>
      <c r="R138" s="7" t="s">
        <v>34</v>
      </c>
      <c r="S138" s="7" t="s">
        <v>1119</v>
      </c>
      <c r="T138" s="4" t="s">
        <v>34</v>
      </c>
      <c r="U138" s="7" t="s">
        <v>639</v>
      </c>
      <c r="V138" s="7" t="s">
        <v>1120</v>
      </c>
      <c r="W138" s="7" t="s">
        <v>1121</v>
      </c>
      <c r="X138" s="7" t="s">
        <v>1122</v>
      </c>
      <c r="Y138" s="7" t="s">
        <v>989</v>
      </c>
      <c r="Z138" s="7" t="s">
        <v>37</v>
      </c>
      <c r="AA138" s="4" t="s">
        <v>38</v>
      </c>
      <c r="AB138" s="5" t="s">
        <v>1123</v>
      </c>
      <c r="AC138" s="5" t="s">
        <v>1124</v>
      </c>
      <c r="AD138" s="4" t="s">
        <v>34</v>
      </c>
      <c r="AE138" s="5" t="s">
        <v>1125</v>
      </c>
      <c r="AF138" s="5" t="s">
        <v>909</v>
      </c>
    </row>
  </sheetData>
  <protectedRanges>
    <protectedRange sqref="D5:E6 G5:G6" name="범위1_1_1"/>
  </protectedRanges>
  <autoFilter ref="A8:AF138">
    <sortState ref="A10:AF135">
      <sortCondition ref="C8:C138"/>
    </sortState>
  </autoFilter>
  <mergeCells count="17">
    <mergeCell ref="Z7:AA7"/>
    <mergeCell ref="AB7:AF7"/>
    <mergeCell ref="I7:I8"/>
    <mergeCell ref="H7:H8"/>
    <mergeCell ref="T7:Y7"/>
    <mergeCell ref="A5:B6"/>
    <mergeCell ref="J7:S7"/>
    <mergeCell ref="D2:V2"/>
    <mergeCell ref="D3:V3"/>
    <mergeCell ref="D5:V5"/>
    <mergeCell ref="D6:V6"/>
    <mergeCell ref="F7:G7"/>
    <mergeCell ref="C7:C8"/>
    <mergeCell ref="B7:B8"/>
    <mergeCell ref="A7:A8"/>
    <mergeCell ref="E7:E8"/>
    <mergeCell ref="D7:D8"/>
  </mergeCells>
  <phoneticPr fontId="1" type="noConversion"/>
  <hyperlinks>
    <hyperlink ref="A5" location="'학점(GPA) 환산'!A1" display="평균평점(GPA) 환산표"/>
    <hyperlink ref="A5:B6" location="'평균평점(GPA) 변환'!A1" display="평균평점(GPA) 변환기"/>
    <hyperlink ref="H138" r:id="rId1"/>
    <hyperlink ref="H40" r:id="rId2"/>
    <hyperlink ref="H39" r:id="rId3"/>
    <hyperlink ref="H106" r:id="rId4"/>
    <hyperlink ref="H136" r:id="rId5"/>
    <hyperlink ref="H92" r:id="rId6"/>
    <hyperlink ref="H101" r:id="rId7"/>
    <hyperlink ref="H137" r:id="rId8"/>
    <hyperlink ref="H135" r:id="rId9"/>
    <hyperlink ref="H100" r:id="rId10"/>
    <hyperlink ref="H134" r:id="rId11"/>
    <hyperlink ref="H38" r:id="rId12"/>
    <hyperlink ref="R134" r:id="rId13" location="eng"/>
    <hyperlink ref="Y138" r:id="rId14"/>
    <hyperlink ref="Y40" r:id="rId15"/>
    <hyperlink ref="Y39" r:id="rId16"/>
    <hyperlink ref="Y106" r:id="rId17"/>
    <hyperlink ref="Y137" r:id="rId18"/>
    <hyperlink ref="Y136" r:id="rId19"/>
    <hyperlink ref="S138" r:id="rId20"/>
    <hyperlink ref="S40" r:id="rId21"/>
    <hyperlink ref="S39" r:id="rId22"/>
    <hyperlink ref="S136" r:id="rId23"/>
    <hyperlink ref="S92" r:id="rId24"/>
    <hyperlink ref="S101" r:id="rId25"/>
    <hyperlink ref="S137" r:id="rId26"/>
    <hyperlink ref="S135" r:id="rId27"/>
    <hyperlink ref="S100" r:id="rId28"/>
    <hyperlink ref="Y135" r:id="rId29"/>
    <hyperlink ref="Y100" r:id="rId30"/>
    <hyperlink ref="Y134" r:id="rId31"/>
    <hyperlink ref="S134" r:id="rId32"/>
    <hyperlink ref="S38" r:id="rId33"/>
    <hyperlink ref="Y38" r:id="rId34"/>
  </hyperlinks>
  <pageMargins left="0.7" right="0.7" top="0.75" bottom="0.75" header="0.3" footer="0.3"/>
  <pageSetup paperSize="9" orientation="portrait" r:id="rId35"/>
  <drawing r:id="rId3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
  <sheetViews>
    <sheetView workbookViewId="0">
      <pane xSplit="4" ySplit="8" topLeftCell="E9" activePane="bottomRight" state="frozen"/>
      <selection pane="topRight" activeCell="E1" sqref="E1"/>
      <selection pane="bottomLeft" activeCell="A9" sqref="A9"/>
      <selection pane="bottomRight" activeCell="L43" sqref="L43"/>
    </sheetView>
  </sheetViews>
  <sheetFormatPr defaultRowHeight="24" customHeight="1" x14ac:dyDescent="0.3"/>
  <cols>
    <col min="1" max="1" width="9" style="1"/>
    <col min="2" max="2" width="20.625" style="1" customWidth="1"/>
    <col min="3" max="16384" width="9" style="1"/>
  </cols>
  <sheetData>
    <row r="1" spans="1:32" ht="24" customHeight="1" x14ac:dyDescent="0.3">
      <c r="A1"/>
      <c r="B1"/>
      <c r="C1"/>
      <c r="D1"/>
      <c r="E1"/>
      <c r="F1" s="15"/>
      <c r="G1" s="15"/>
      <c r="H1" s="15"/>
      <c r="I1" s="15"/>
      <c r="J1"/>
      <c r="K1"/>
      <c r="L1"/>
    </row>
    <row r="2" spans="1:32" ht="24" customHeight="1" thickBot="1" x14ac:dyDescent="0.35">
      <c r="A2"/>
      <c r="B2"/>
      <c r="C2"/>
      <c r="D2" s="50" t="s">
        <v>1432</v>
      </c>
      <c r="E2" s="51"/>
      <c r="F2" s="51"/>
      <c r="G2" s="51"/>
      <c r="H2" s="51"/>
      <c r="I2" s="51"/>
      <c r="J2" s="51"/>
      <c r="K2" s="51"/>
      <c r="L2" s="51"/>
      <c r="M2" s="51"/>
      <c r="N2" s="51"/>
      <c r="O2" s="51"/>
      <c r="P2" s="51"/>
      <c r="Q2" s="51"/>
      <c r="R2" s="51"/>
      <c r="S2" s="51"/>
      <c r="T2" s="51"/>
      <c r="U2" s="51"/>
      <c r="V2" s="51"/>
    </row>
    <row r="3" spans="1:32" ht="141" customHeight="1" thickBot="1" x14ac:dyDescent="0.35">
      <c r="A3"/>
      <c r="B3"/>
      <c r="C3"/>
      <c r="D3" s="53" t="s">
        <v>1441</v>
      </c>
      <c r="E3" s="54"/>
      <c r="F3" s="54"/>
      <c r="G3" s="54"/>
      <c r="H3" s="54"/>
      <c r="I3" s="54"/>
      <c r="J3" s="54"/>
      <c r="K3" s="54"/>
      <c r="L3" s="54"/>
      <c r="M3" s="54"/>
      <c r="N3" s="54"/>
      <c r="O3" s="54"/>
      <c r="P3" s="54"/>
      <c r="Q3" s="54"/>
      <c r="R3" s="54"/>
      <c r="S3" s="54"/>
      <c r="T3" s="54"/>
      <c r="U3" s="54"/>
      <c r="V3" s="55"/>
    </row>
    <row r="4" spans="1:32" ht="24" customHeight="1" thickBot="1" x14ac:dyDescent="0.35">
      <c r="A4"/>
      <c r="B4"/>
      <c r="C4"/>
      <c r="D4"/>
      <c r="E4" s="16"/>
      <c r="F4" s="16"/>
      <c r="G4" s="16"/>
      <c r="H4" s="15"/>
      <c r="I4" s="15"/>
      <c r="J4"/>
      <c r="K4"/>
      <c r="L4"/>
    </row>
    <row r="5" spans="1:32" ht="24" customHeight="1" x14ac:dyDescent="0.3">
      <c r="A5" s="43" t="s">
        <v>1433</v>
      </c>
      <c r="B5" s="44"/>
      <c r="C5"/>
      <c r="D5" s="56" t="s">
        <v>1434</v>
      </c>
      <c r="E5" s="56"/>
      <c r="F5" s="56"/>
      <c r="G5" s="56"/>
      <c r="H5" s="56"/>
      <c r="I5" s="56"/>
      <c r="J5" s="56"/>
      <c r="K5" s="56"/>
      <c r="L5" s="56"/>
      <c r="M5" s="56"/>
      <c r="N5" s="56"/>
      <c r="O5" s="56"/>
      <c r="P5" s="56"/>
      <c r="Q5" s="56"/>
      <c r="R5" s="56"/>
      <c r="S5" s="56"/>
      <c r="T5" s="56"/>
      <c r="U5" s="56"/>
      <c r="V5" s="56"/>
    </row>
    <row r="6" spans="1:32" ht="24" customHeight="1" thickBot="1" x14ac:dyDescent="0.35">
      <c r="A6" s="45"/>
      <c r="B6" s="46"/>
      <c r="C6"/>
      <c r="D6" s="57" t="s">
        <v>1435</v>
      </c>
      <c r="E6" s="57"/>
      <c r="F6" s="57"/>
      <c r="G6" s="57"/>
      <c r="H6" s="57"/>
      <c r="I6" s="57"/>
      <c r="J6" s="57"/>
      <c r="K6" s="57"/>
      <c r="L6" s="57"/>
      <c r="M6" s="57"/>
      <c r="N6" s="57"/>
      <c r="O6" s="57"/>
      <c r="P6" s="57"/>
      <c r="Q6" s="57"/>
      <c r="R6" s="57"/>
      <c r="S6" s="57"/>
      <c r="T6" s="57"/>
      <c r="U6" s="57"/>
      <c r="V6" s="57"/>
    </row>
    <row r="7" spans="1:32" ht="24" customHeight="1" x14ac:dyDescent="0.3">
      <c r="A7" s="61" t="s">
        <v>0</v>
      </c>
      <c r="B7" s="61" t="s">
        <v>1</v>
      </c>
      <c r="C7" s="61" t="s">
        <v>3</v>
      </c>
      <c r="D7" s="61" t="s">
        <v>4</v>
      </c>
      <c r="E7" s="61" t="s">
        <v>5</v>
      </c>
      <c r="F7" s="47" t="s">
        <v>1479</v>
      </c>
      <c r="G7" s="49"/>
      <c r="H7" s="61" t="s">
        <v>2</v>
      </c>
      <c r="I7" s="61" t="s">
        <v>8</v>
      </c>
      <c r="J7" s="47" t="s">
        <v>9</v>
      </c>
      <c r="K7" s="48"/>
      <c r="L7" s="48"/>
      <c r="M7" s="48"/>
      <c r="N7" s="48"/>
      <c r="O7" s="48"/>
      <c r="P7" s="48"/>
      <c r="Q7" s="48"/>
      <c r="R7" s="48"/>
      <c r="S7" s="49"/>
      <c r="T7" s="61" t="s">
        <v>22</v>
      </c>
      <c r="U7" s="61"/>
      <c r="V7" s="61"/>
      <c r="W7" s="61"/>
      <c r="X7" s="61"/>
      <c r="Y7" s="61"/>
      <c r="Z7" s="61" t="s">
        <v>25</v>
      </c>
      <c r="AA7" s="61"/>
      <c r="AB7" s="61" t="s">
        <v>27</v>
      </c>
      <c r="AC7" s="61"/>
      <c r="AD7" s="61"/>
      <c r="AE7" s="61"/>
      <c r="AF7" s="61"/>
    </row>
    <row r="8" spans="1:32" ht="24" customHeight="1" x14ac:dyDescent="0.3">
      <c r="A8" s="61"/>
      <c r="B8" s="61"/>
      <c r="C8" s="61"/>
      <c r="D8" s="61"/>
      <c r="E8" s="61"/>
      <c r="F8" s="38" t="s">
        <v>6</v>
      </c>
      <c r="G8" s="39" t="s">
        <v>7</v>
      </c>
      <c r="H8" s="61"/>
      <c r="I8" s="61"/>
      <c r="J8" s="38" t="s">
        <v>42</v>
      </c>
      <c r="K8" s="38" t="s">
        <v>10</v>
      </c>
      <c r="L8" s="38" t="s">
        <v>12</v>
      </c>
      <c r="M8" s="38" t="s">
        <v>11</v>
      </c>
      <c r="N8" s="38" t="s">
        <v>13</v>
      </c>
      <c r="O8" s="38" t="s">
        <v>14</v>
      </c>
      <c r="P8" s="38" t="s">
        <v>15</v>
      </c>
      <c r="Q8" s="38" t="s">
        <v>16</v>
      </c>
      <c r="R8" s="38" t="s">
        <v>17</v>
      </c>
      <c r="S8" s="38" t="s">
        <v>18</v>
      </c>
      <c r="T8" s="38" t="s">
        <v>19</v>
      </c>
      <c r="U8" s="38" t="s">
        <v>36</v>
      </c>
      <c r="V8" s="38" t="s">
        <v>20</v>
      </c>
      <c r="W8" s="38" t="s">
        <v>21</v>
      </c>
      <c r="X8" s="38" t="s">
        <v>26</v>
      </c>
      <c r="Y8" s="38" t="s">
        <v>18</v>
      </c>
      <c r="Z8" s="38" t="s">
        <v>23</v>
      </c>
      <c r="AA8" s="38" t="s">
        <v>24</v>
      </c>
      <c r="AB8" s="38" t="s">
        <v>28</v>
      </c>
      <c r="AC8" s="38" t="s">
        <v>29</v>
      </c>
      <c r="AD8" s="38" t="s">
        <v>48</v>
      </c>
      <c r="AE8" s="38" t="s">
        <v>30</v>
      </c>
      <c r="AF8" s="38" t="s">
        <v>31</v>
      </c>
    </row>
    <row r="9" spans="1:32" ht="24" customHeight="1" x14ac:dyDescent="0.3">
      <c r="A9" s="3" t="s">
        <v>43</v>
      </c>
      <c r="B9" s="6" t="s">
        <v>927</v>
      </c>
      <c r="C9" s="6" t="s">
        <v>1474</v>
      </c>
      <c r="D9" s="14" t="s">
        <v>969</v>
      </c>
      <c r="E9" s="6" t="s">
        <v>471</v>
      </c>
      <c r="F9" s="3" t="s">
        <v>43</v>
      </c>
      <c r="G9" s="6" t="s">
        <v>34</v>
      </c>
      <c r="H9" s="8" t="s">
        <v>34</v>
      </c>
      <c r="I9" s="4" t="s">
        <v>32</v>
      </c>
      <c r="J9" s="7" t="s">
        <v>639</v>
      </c>
      <c r="K9" s="7" t="s">
        <v>1477</v>
      </c>
      <c r="L9" s="7" t="s">
        <v>639</v>
      </c>
      <c r="M9" s="4" t="s">
        <v>983</v>
      </c>
      <c r="N9" s="4" t="s">
        <v>984</v>
      </c>
      <c r="O9" s="4" t="s">
        <v>985</v>
      </c>
      <c r="P9" s="4" t="s">
        <v>982</v>
      </c>
      <c r="Q9" s="4" t="s">
        <v>986</v>
      </c>
      <c r="R9" s="7" t="s">
        <v>987</v>
      </c>
      <c r="S9" s="4" t="s">
        <v>34</v>
      </c>
      <c r="T9" s="4" t="s">
        <v>34</v>
      </c>
      <c r="U9" s="7" t="s">
        <v>639</v>
      </c>
      <c r="V9" s="7" t="s">
        <v>1110</v>
      </c>
      <c r="W9" s="7" t="s">
        <v>1111</v>
      </c>
      <c r="X9" s="7" t="s">
        <v>1112</v>
      </c>
      <c r="Y9" s="7" t="s">
        <v>1113</v>
      </c>
      <c r="Z9" s="7" t="s">
        <v>37</v>
      </c>
      <c r="AA9" s="4" t="s">
        <v>38</v>
      </c>
      <c r="AB9" s="5" t="s">
        <v>1114</v>
      </c>
      <c r="AC9" s="5" t="s">
        <v>1115</v>
      </c>
      <c r="AD9" s="4" t="s">
        <v>34</v>
      </c>
      <c r="AE9" s="5" t="s">
        <v>1116</v>
      </c>
      <c r="AF9" s="5" t="s">
        <v>1117</v>
      </c>
    </row>
    <row r="10" spans="1:32" ht="24" customHeight="1" x14ac:dyDescent="0.3">
      <c r="A10" s="3" t="s">
        <v>484</v>
      </c>
      <c r="B10" s="6" t="s">
        <v>930</v>
      </c>
      <c r="C10" s="6" t="s">
        <v>1474</v>
      </c>
      <c r="D10" s="14" t="s">
        <v>969</v>
      </c>
      <c r="E10" s="6" t="s">
        <v>471</v>
      </c>
      <c r="F10" s="3" t="s">
        <v>44</v>
      </c>
      <c r="G10" s="6" t="s">
        <v>34</v>
      </c>
      <c r="H10" s="8" t="s">
        <v>34</v>
      </c>
      <c r="I10" s="4" t="s">
        <v>32</v>
      </c>
      <c r="J10" s="7" t="s">
        <v>639</v>
      </c>
      <c r="K10" s="7" t="s">
        <v>640</v>
      </c>
      <c r="L10" s="7" t="s">
        <v>639</v>
      </c>
      <c r="M10" s="4" t="s">
        <v>997</v>
      </c>
      <c r="N10" s="4" t="s">
        <v>998</v>
      </c>
      <c r="O10" s="4" t="s">
        <v>999</v>
      </c>
      <c r="P10" s="4" t="s">
        <v>980</v>
      </c>
      <c r="Q10" s="4" t="s">
        <v>986</v>
      </c>
      <c r="R10" s="7" t="s">
        <v>1000</v>
      </c>
      <c r="S10" s="4" t="s">
        <v>34</v>
      </c>
      <c r="T10" s="7" t="s">
        <v>1131</v>
      </c>
      <c r="U10" s="7" t="s">
        <v>640</v>
      </c>
      <c r="V10" s="7" t="s">
        <v>1132</v>
      </c>
      <c r="W10" s="7" t="s">
        <v>1132</v>
      </c>
      <c r="X10" s="7" t="s">
        <v>279</v>
      </c>
      <c r="Y10" s="7" t="s">
        <v>1133</v>
      </c>
      <c r="Z10" s="4" t="s">
        <v>38</v>
      </c>
      <c r="AA10" s="4" t="s">
        <v>37</v>
      </c>
      <c r="AB10" s="5" t="s">
        <v>1114</v>
      </c>
      <c r="AC10" s="5" t="s">
        <v>1134</v>
      </c>
      <c r="AD10" s="4" t="s">
        <v>34</v>
      </c>
      <c r="AE10" s="5" t="s">
        <v>1135</v>
      </c>
      <c r="AF10" s="5" t="s">
        <v>1135</v>
      </c>
    </row>
    <row r="11" spans="1:32" ht="24" customHeight="1" x14ac:dyDescent="0.3">
      <c r="A11" s="3" t="s">
        <v>975</v>
      </c>
      <c r="B11" s="6" t="s">
        <v>932</v>
      </c>
      <c r="C11" s="6" t="s">
        <v>1474</v>
      </c>
      <c r="D11" s="14" t="s">
        <v>969</v>
      </c>
      <c r="E11" s="6" t="s">
        <v>471</v>
      </c>
      <c r="F11" s="3" t="s">
        <v>44</v>
      </c>
      <c r="G11" s="6" t="s">
        <v>34</v>
      </c>
      <c r="H11" s="7" t="s">
        <v>1004</v>
      </c>
      <c r="I11" s="4" t="s">
        <v>32</v>
      </c>
      <c r="J11" s="7" t="s">
        <v>639</v>
      </c>
      <c r="K11" s="7" t="s">
        <v>640</v>
      </c>
      <c r="L11" s="7" t="s">
        <v>639</v>
      </c>
      <c r="M11" s="4" t="s">
        <v>1005</v>
      </c>
      <c r="N11" s="4" t="s">
        <v>1006</v>
      </c>
      <c r="O11" s="7" t="s">
        <v>34</v>
      </c>
      <c r="P11" s="4" t="s">
        <v>92</v>
      </c>
      <c r="Q11" s="4" t="s">
        <v>986</v>
      </c>
      <c r="R11" s="7" t="s">
        <v>1007</v>
      </c>
      <c r="S11" s="7" t="s">
        <v>1143</v>
      </c>
      <c r="T11" s="7" t="s">
        <v>1144</v>
      </c>
      <c r="U11" s="7" t="s">
        <v>639</v>
      </c>
      <c r="V11" s="7" t="s">
        <v>1110</v>
      </c>
      <c r="W11" s="7" t="s">
        <v>1145</v>
      </c>
      <c r="X11" s="7" t="s">
        <v>233</v>
      </c>
      <c r="Y11" s="7" t="s">
        <v>1146</v>
      </c>
      <c r="Z11" s="7" t="s">
        <v>37</v>
      </c>
      <c r="AA11" s="4" t="s">
        <v>37</v>
      </c>
      <c r="AB11" s="5" t="s">
        <v>1114</v>
      </c>
      <c r="AC11" s="5" t="s">
        <v>1115</v>
      </c>
      <c r="AD11" s="4" t="s">
        <v>34</v>
      </c>
      <c r="AE11" s="5" t="s">
        <v>1109</v>
      </c>
      <c r="AF11" s="5" t="s">
        <v>1130</v>
      </c>
    </row>
    <row r="12" spans="1:32" ht="24" customHeight="1" x14ac:dyDescent="0.3">
      <c r="A12" s="3" t="s">
        <v>906</v>
      </c>
      <c r="B12" s="6" t="s">
        <v>944</v>
      </c>
      <c r="C12" s="6" t="s">
        <v>1474</v>
      </c>
      <c r="D12" s="14" t="s">
        <v>969</v>
      </c>
      <c r="E12" s="6" t="s">
        <v>471</v>
      </c>
      <c r="F12" s="3" t="s">
        <v>43</v>
      </c>
      <c r="G12" s="6" t="s">
        <v>34</v>
      </c>
      <c r="H12" s="7" t="s">
        <v>1038</v>
      </c>
      <c r="I12" s="4" t="s">
        <v>32</v>
      </c>
      <c r="J12" s="7" t="s">
        <v>639</v>
      </c>
      <c r="K12" s="7" t="s">
        <v>640</v>
      </c>
      <c r="L12" s="7" t="s">
        <v>639</v>
      </c>
      <c r="M12" s="4" t="s">
        <v>975</v>
      </c>
      <c r="N12" s="4" t="s">
        <v>1039</v>
      </c>
      <c r="O12" s="4" t="s">
        <v>1040</v>
      </c>
      <c r="P12" s="4" t="s">
        <v>1036</v>
      </c>
      <c r="Q12" s="4" t="s">
        <v>34</v>
      </c>
      <c r="R12" s="7" t="s">
        <v>1041</v>
      </c>
      <c r="S12" s="7" t="s">
        <v>1215</v>
      </c>
      <c r="T12" s="4" t="s">
        <v>34</v>
      </c>
      <c r="U12" s="7" t="s">
        <v>639</v>
      </c>
      <c r="V12" s="7" t="s">
        <v>1108</v>
      </c>
      <c r="W12" s="7" t="s">
        <v>34</v>
      </c>
      <c r="X12" s="7" t="s">
        <v>252</v>
      </c>
      <c r="Y12" s="7" t="s">
        <v>1038</v>
      </c>
      <c r="Z12" s="7" t="s">
        <v>37</v>
      </c>
      <c r="AA12" s="4" t="s">
        <v>38</v>
      </c>
      <c r="AB12" s="5" t="s">
        <v>1114</v>
      </c>
      <c r="AC12" s="5" t="s">
        <v>1115</v>
      </c>
      <c r="AD12" s="5" t="s">
        <v>1216</v>
      </c>
      <c r="AE12" s="5" t="s">
        <v>1217</v>
      </c>
      <c r="AF12" s="5" t="s">
        <v>1217</v>
      </c>
    </row>
    <row r="13" spans="1:32" ht="24" customHeight="1" x14ac:dyDescent="0.3">
      <c r="A13" s="3" t="s">
        <v>974</v>
      </c>
      <c r="B13" s="6" t="s">
        <v>963</v>
      </c>
      <c r="C13" s="6" t="s">
        <v>1474</v>
      </c>
      <c r="D13" s="14" t="s">
        <v>969</v>
      </c>
      <c r="E13" s="6" t="s">
        <v>471</v>
      </c>
      <c r="F13" s="3" t="s">
        <v>43</v>
      </c>
      <c r="G13" s="6" t="s">
        <v>34</v>
      </c>
      <c r="H13" s="7" t="s">
        <v>1084</v>
      </c>
      <c r="I13" s="4" t="s">
        <v>32</v>
      </c>
      <c r="J13" s="7" t="s">
        <v>639</v>
      </c>
      <c r="K13" s="7" t="s">
        <v>38</v>
      </c>
      <c r="L13" s="7" t="s">
        <v>640</v>
      </c>
      <c r="M13" s="4" t="s">
        <v>1085</v>
      </c>
      <c r="N13" s="7" t="s">
        <v>34</v>
      </c>
      <c r="O13" s="7" t="s">
        <v>34</v>
      </c>
      <c r="P13" s="4" t="s">
        <v>1086</v>
      </c>
      <c r="Q13" s="4" t="s">
        <v>34</v>
      </c>
      <c r="R13" s="7" t="s">
        <v>34</v>
      </c>
      <c r="S13" s="7" t="s">
        <v>1084</v>
      </c>
      <c r="T13" s="7" t="s">
        <v>1308</v>
      </c>
      <c r="U13" s="7" t="s">
        <v>37</v>
      </c>
      <c r="V13" s="7" t="s">
        <v>1309</v>
      </c>
      <c r="W13" s="7" t="s">
        <v>1310</v>
      </c>
      <c r="X13" s="7" t="s">
        <v>1311</v>
      </c>
      <c r="Y13" s="7" t="s">
        <v>34</v>
      </c>
      <c r="Z13" s="7" t="s">
        <v>38</v>
      </c>
      <c r="AA13" s="4" t="s">
        <v>38</v>
      </c>
      <c r="AB13" s="5">
        <v>45341</v>
      </c>
      <c r="AC13" s="5">
        <v>45450</v>
      </c>
      <c r="AD13" s="7" t="s">
        <v>485</v>
      </c>
      <c r="AE13" s="5" t="s">
        <v>909</v>
      </c>
      <c r="AF13" s="5" t="s">
        <v>1217</v>
      </c>
    </row>
    <row r="14" spans="1:32" ht="24" customHeight="1" x14ac:dyDescent="0.3">
      <c r="A14" s="3" t="s">
        <v>1331</v>
      </c>
      <c r="B14" s="6" t="s">
        <v>965</v>
      </c>
      <c r="C14" s="6" t="s">
        <v>1474</v>
      </c>
      <c r="D14" s="14" t="s">
        <v>969</v>
      </c>
      <c r="E14" s="6" t="s">
        <v>471</v>
      </c>
      <c r="F14" s="3" t="s">
        <v>44</v>
      </c>
      <c r="G14" s="6" t="s">
        <v>34</v>
      </c>
      <c r="H14" s="7" t="s">
        <v>1090</v>
      </c>
      <c r="I14" s="4" t="s">
        <v>32</v>
      </c>
      <c r="J14" s="7" t="s">
        <v>639</v>
      </c>
      <c r="K14" s="7" t="s">
        <v>38</v>
      </c>
      <c r="L14" s="7" t="s">
        <v>639</v>
      </c>
      <c r="M14" s="4" t="s">
        <v>485</v>
      </c>
      <c r="N14" s="7" t="s">
        <v>34</v>
      </c>
      <c r="O14" s="7" t="s">
        <v>34</v>
      </c>
      <c r="P14" s="4" t="s">
        <v>485</v>
      </c>
      <c r="Q14" s="4" t="s">
        <v>34</v>
      </c>
      <c r="R14" s="7" t="s">
        <v>34</v>
      </c>
      <c r="S14" s="13" t="s">
        <v>1317</v>
      </c>
      <c r="T14" s="7" t="s">
        <v>34</v>
      </c>
      <c r="U14" s="7" t="s">
        <v>37</v>
      </c>
      <c r="V14" s="7" t="s">
        <v>1188</v>
      </c>
      <c r="W14" s="7" t="s">
        <v>1145</v>
      </c>
      <c r="X14" s="7" t="s">
        <v>1149</v>
      </c>
      <c r="Y14" s="7" t="s">
        <v>1318</v>
      </c>
      <c r="Z14" s="7" t="s">
        <v>37</v>
      </c>
      <c r="AA14" s="4" t="s">
        <v>37</v>
      </c>
      <c r="AB14" s="5">
        <v>45341</v>
      </c>
      <c r="AC14" s="5">
        <v>45473</v>
      </c>
      <c r="AD14" s="7" t="s">
        <v>485</v>
      </c>
      <c r="AE14" s="5" t="s">
        <v>1319</v>
      </c>
      <c r="AF14" s="5" t="s">
        <v>1320</v>
      </c>
    </row>
    <row r="15" spans="1:32" ht="24" customHeight="1" x14ac:dyDescent="0.3">
      <c r="A15" s="3" t="s">
        <v>1332</v>
      </c>
      <c r="B15" s="6" t="s">
        <v>948</v>
      </c>
      <c r="C15" s="6" t="s">
        <v>1474</v>
      </c>
      <c r="D15" s="14" t="s">
        <v>969</v>
      </c>
      <c r="E15" s="6" t="s">
        <v>471</v>
      </c>
      <c r="F15" s="3" t="s">
        <v>43</v>
      </c>
      <c r="G15" s="6" t="s">
        <v>34</v>
      </c>
      <c r="H15" s="7" t="s">
        <v>1052</v>
      </c>
      <c r="I15" s="4" t="s">
        <v>32</v>
      </c>
      <c r="J15" s="7" t="s">
        <v>639</v>
      </c>
      <c r="K15" s="7" t="s">
        <v>640</v>
      </c>
      <c r="L15" s="7" t="s">
        <v>639</v>
      </c>
      <c r="M15" s="4" t="s">
        <v>988</v>
      </c>
      <c r="N15" s="4" t="s">
        <v>988</v>
      </c>
      <c r="O15" s="4" t="s">
        <v>988</v>
      </c>
      <c r="P15" s="4" t="s">
        <v>988</v>
      </c>
      <c r="Q15" s="4" t="s">
        <v>34</v>
      </c>
      <c r="R15" s="4" t="s">
        <v>988</v>
      </c>
      <c r="S15" s="9" t="s">
        <v>1236</v>
      </c>
      <c r="T15" s="11" t="s">
        <v>1237</v>
      </c>
      <c r="U15" s="7" t="s">
        <v>639</v>
      </c>
      <c r="V15" s="7" t="s">
        <v>1238</v>
      </c>
      <c r="W15" s="7" t="s">
        <v>34</v>
      </c>
      <c r="X15" s="7" t="s">
        <v>74</v>
      </c>
      <c r="Y15" s="7" t="s">
        <v>1239</v>
      </c>
      <c r="Z15" s="7" t="s">
        <v>37</v>
      </c>
      <c r="AA15" s="4" t="s">
        <v>38</v>
      </c>
      <c r="AB15" s="5" t="s">
        <v>1114</v>
      </c>
      <c r="AC15" s="5" t="s">
        <v>1115</v>
      </c>
      <c r="AD15" s="5" t="s">
        <v>1240</v>
      </c>
      <c r="AE15" s="5" t="s">
        <v>1109</v>
      </c>
      <c r="AF15" s="5" t="s">
        <v>1135</v>
      </c>
    </row>
    <row r="16" spans="1:32" ht="24" customHeight="1" x14ac:dyDescent="0.3">
      <c r="A16" s="3" t="s">
        <v>1333</v>
      </c>
      <c r="B16" s="6" t="s">
        <v>943</v>
      </c>
      <c r="C16" s="6" t="s">
        <v>1474</v>
      </c>
      <c r="D16" s="14" t="s">
        <v>969</v>
      </c>
      <c r="E16" s="6" t="s">
        <v>471</v>
      </c>
      <c r="F16" s="3" t="s">
        <v>43</v>
      </c>
      <c r="G16" s="6" t="s">
        <v>34</v>
      </c>
      <c r="H16" s="7" t="s">
        <v>1035</v>
      </c>
      <c r="I16" s="4" t="s">
        <v>32</v>
      </c>
      <c r="J16" s="7" t="s">
        <v>639</v>
      </c>
      <c r="K16" s="7" t="s">
        <v>1478</v>
      </c>
      <c r="L16" s="7" t="s">
        <v>639</v>
      </c>
      <c r="M16" s="4" t="s">
        <v>485</v>
      </c>
      <c r="N16" s="4" t="s">
        <v>730</v>
      </c>
      <c r="O16" s="4" t="s">
        <v>485</v>
      </c>
      <c r="P16" s="4" t="s">
        <v>1036</v>
      </c>
      <c r="Q16" s="4" t="s">
        <v>34</v>
      </c>
      <c r="R16" s="4" t="s">
        <v>485</v>
      </c>
      <c r="S16" s="11" t="s">
        <v>1208</v>
      </c>
      <c r="T16" s="4" t="s">
        <v>34</v>
      </c>
      <c r="U16" s="7" t="s">
        <v>639</v>
      </c>
      <c r="V16" s="7" t="s">
        <v>1188</v>
      </c>
      <c r="W16" s="7" t="s">
        <v>1145</v>
      </c>
      <c r="X16" s="7" t="s">
        <v>1209</v>
      </c>
      <c r="Y16" s="7" t="s">
        <v>1210</v>
      </c>
      <c r="Z16" s="7" t="s">
        <v>37</v>
      </c>
      <c r="AA16" s="4" t="s">
        <v>37</v>
      </c>
      <c r="AB16" s="5" t="s">
        <v>1191</v>
      </c>
      <c r="AC16" s="5" t="s">
        <v>1211</v>
      </c>
      <c r="AD16" s="5" t="s">
        <v>1212</v>
      </c>
      <c r="AE16" s="5" t="s">
        <v>1109</v>
      </c>
      <c r="AF16" s="5" t="s">
        <v>1116</v>
      </c>
    </row>
    <row r="17" spans="1:32" ht="24" customHeight="1" x14ac:dyDescent="0.3">
      <c r="A17" s="3" t="s">
        <v>1334</v>
      </c>
      <c r="B17" s="6" t="s">
        <v>940</v>
      </c>
      <c r="C17" s="6" t="s">
        <v>1474</v>
      </c>
      <c r="D17" s="14" t="s">
        <v>969</v>
      </c>
      <c r="E17" s="6" t="s">
        <v>471</v>
      </c>
      <c r="F17" s="3" t="s">
        <v>43</v>
      </c>
      <c r="G17" s="6" t="s">
        <v>34</v>
      </c>
      <c r="H17" s="8" t="s">
        <v>34</v>
      </c>
      <c r="I17" s="4" t="s">
        <v>32</v>
      </c>
      <c r="J17" s="7" t="s">
        <v>639</v>
      </c>
      <c r="K17" s="7" t="s">
        <v>640</v>
      </c>
      <c r="L17" s="7" t="s">
        <v>639</v>
      </c>
      <c r="M17" s="4" t="s">
        <v>1028</v>
      </c>
      <c r="N17" s="4" t="s">
        <v>1029</v>
      </c>
      <c r="O17" s="4" t="s">
        <v>485</v>
      </c>
      <c r="P17" s="4" t="s">
        <v>485</v>
      </c>
      <c r="Q17" s="4" t="s">
        <v>34</v>
      </c>
      <c r="R17" s="7" t="s">
        <v>1030</v>
      </c>
      <c r="S17" s="4" t="s">
        <v>34</v>
      </c>
      <c r="T17" s="7" t="s">
        <v>1187</v>
      </c>
      <c r="U17" s="7" t="s">
        <v>639</v>
      </c>
      <c r="V17" s="7" t="s">
        <v>1188</v>
      </c>
      <c r="W17" s="7" t="s">
        <v>1145</v>
      </c>
      <c r="X17" s="7" t="s">
        <v>1189</v>
      </c>
      <c r="Y17" s="7" t="s">
        <v>1190</v>
      </c>
      <c r="Z17" s="4" t="s">
        <v>38</v>
      </c>
      <c r="AA17" s="4" t="s">
        <v>37</v>
      </c>
      <c r="AB17" s="5" t="s">
        <v>1191</v>
      </c>
      <c r="AC17" s="5" t="s">
        <v>1172</v>
      </c>
      <c r="AD17" s="4" t="s">
        <v>34</v>
      </c>
      <c r="AE17" s="5" t="s">
        <v>1130</v>
      </c>
      <c r="AF17" s="5" t="s">
        <v>1192</v>
      </c>
    </row>
    <row r="18" spans="1:32" ht="24" customHeight="1" x14ac:dyDescent="0.3">
      <c r="A18" s="3" t="s">
        <v>973</v>
      </c>
      <c r="B18" s="6" t="s">
        <v>942</v>
      </c>
      <c r="C18" s="6" t="s">
        <v>1473</v>
      </c>
      <c r="D18" s="14" t="s">
        <v>969</v>
      </c>
      <c r="E18" s="6" t="s">
        <v>471</v>
      </c>
      <c r="F18" s="3" t="s">
        <v>43</v>
      </c>
      <c r="G18" s="6" t="s">
        <v>34</v>
      </c>
      <c r="H18" s="7" t="s">
        <v>1033</v>
      </c>
      <c r="I18" s="4" t="s">
        <v>32</v>
      </c>
      <c r="J18" s="7" t="s">
        <v>639</v>
      </c>
      <c r="K18" s="7" t="s">
        <v>640</v>
      </c>
      <c r="L18" s="7" t="s">
        <v>639</v>
      </c>
      <c r="M18" s="4" t="s">
        <v>485</v>
      </c>
      <c r="N18" s="3" t="s">
        <v>904</v>
      </c>
      <c r="O18" s="3" t="s">
        <v>904</v>
      </c>
      <c r="P18" s="3" t="s">
        <v>904</v>
      </c>
      <c r="Q18" s="3" t="s">
        <v>904</v>
      </c>
      <c r="R18" s="7" t="s">
        <v>1034</v>
      </c>
      <c r="S18" s="4" t="s">
        <v>1200</v>
      </c>
      <c r="T18" s="4" t="s">
        <v>34</v>
      </c>
      <c r="U18" s="7" t="s">
        <v>640</v>
      </c>
      <c r="V18" s="7" t="s">
        <v>1201</v>
      </c>
      <c r="W18" s="7" t="s">
        <v>1202</v>
      </c>
      <c r="X18" s="7" t="s">
        <v>1203</v>
      </c>
      <c r="Y18" s="7" t="s">
        <v>1204</v>
      </c>
      <c r="Z18" s="7" t="s">
        <v>37</v>
      </c>
      <c r="AA18" s="4" t="s">
        <v>38</v>
      </c>
      <c r="AB18" s="5" t="s">
        <v>1205</v>
      </c>
      <c r="AC18" s="5" t="s">
        <v>1206</v>
      </c>
      <c r="AD18" s="7" t="s">
        <v>1199</v>
      </c>
      <c r="AE18" s="5" t="s">
        <v>1207</v>
      </c>
      <c r="AF18" s="5" t="s">
        <v>1207</v>
      </c>
    </row>
    <row r="19" spans="1:32" ht="24" customHeight="1" x14ac:dyDescent="0.3">
      <c r="A19" s="3" t="s">
        <v>1335</v>
      </c>
      <c r="B19" s="6" t="s">
        <v>926</v>
      </c>
      <c r="C19" s="6" t="s">
        <v>1473</v>
      </c>
      <c r="D19" s="14" t="s">
        <v>969</v>
      </c>
      <c r="E19" s="6" t="s">
        <v>471</v>
      </c>
      <c r="F19" s="3" t="s">
        <v>43</v>
      </c>
      <c r="G19" s="6" t="s">
        <v>34</v>
      </c>
      <c r="H19" s="7" t="s">
        <v>976</v>
      </c>
      <c r="I19" s="4" t="s">
        <v>32</v>
      </c>
      <c r="J19" s="7" t="s">
        <v>977</v>
      </c>
      <c r="K19" s="7" t="s">
        <v>640</v>
      </c>
      <c r="L19" s="7" t="s">
        <v>639</v>
      </c>
      <c r="M19" s="4" t="s">
        <v>485</v>
      </c>
      <c r="N19" s="4" t="s">
        <v>978</v>
      </c>
      <c r="O19" s="4" t="s">
        <v>979</v>
      </c>
      <c r="P19" s="4" t="s">
        <v>980</v>
      </c>
      <c r="Q19" s="4" t="s">
        <v>34</v>
      </c>
      <c r="R19" s="7" t="s">
        <v>981</v>
      </c>
      <c r="S19" s="9" t="s">
        <v>1098</v>
      </c>
      <c r="T19" s="7" t="s">
        <v>1099</v>
      </c>
      <c r="U19" s="7" t="s">
        <v>639</v>
      </c>
      <c r="V19" s="7" t="s">
        <v>1100</v>
      </c>
      <c r="W19" s="7" t="s">
        <v>1101</v>
      </c>
      <c r="X19" s="7" t="s">
        <v>1102</v>
      </c>
      <c r="Y19" s="7" t="s">
        <v>1103</v>
      </c>
      <c r="Z19" s="4" t="s">
        <v>38</v>
      </c>
      <c r="AA19" s="4" t="s">
        <v>37</v>
      </c>
      <c r="AB19" s="5" t="s">
        <v>1104</v>
      </c>
      <c r="AC19" s="5" t="s">
        <v>1105</v>
      </c>
      <c r="AD19" s="4" t="s">
        <v>34</v>
      </c>
      <c r="AE19" s="5" t="s">
        <v>1106</v>
      </c>
      <c r="AF19" s="5" t="s">
        <v>1107</v>
      </c>
    </row>
    <row r="20" spans="1:32" ht="24" customHeight="1" x14ac:dyDescent="0.3">
      <c r="A20" s="3" t="s">
        <v>1336</v>
      </c>
      <c r="B20" s="6" t="s">
        <v>929</v>
      </c>
      <c r="C20" s="6" t="s">
        <v>1473</v>
      </c>
      <c r="D20" s="14" t="s">
        <v>969</v>
      </c>
      <c r="E20" s="6" t="s">
        <v>471</v>
      </c>
      <c r="F20" s="3" t="s">
        <v>43</v>
      </c>
      <c r="G20" s="6" t="s">
        <v>34</v>
      </c>
      <c r="H20" s="7" t="s">
        <v>993</v>
      </c>
      <c r="I20" s="4" t="s">
        <v>32</v>
      </c>
      <c r="J20" s="7" t="s">
        <v>639</v>
      </c>
      <c r="K20" s="7" t="s">
        <v>640</v>
      </c>
      <c r="L20" s="7" t="s">
        <v>639</v>
      </c>
      <c r="M20" s="4" t="s">
        <v>485</v>
      </c>
      <c r="N20" s="4" t="s">
        <v>994</v>
      </c>
      <c r="O20" s="4" t="s">
        <v>995</v>
      </c>
      <c r="P20" s="4" t="s">
        <v>504</v>
      </c>
      <c r="Q20" s="4" t="s">
        <v>34</v>
      </c>
      <c r="R20" s="7" t="s">
        <v>996</v>
      </c>
      <c r="S20" s="4" t="s">
        <v>34</v>
      </c>
      <c r="T20" s="4" t="s">
        <v>34</v>
      </c>
      <c r="U20" s="7" t="s">
        <v>639</v>
      </c>
      <c r="V20" s="7" t="s">
        <v>1100</v>
      </c>
      <c r="W20" s="7" t="s">
        <v>1126</v>
      </c>
      <c r="X20" s="7" t="s">
        <v>1127</v>
      </c>
      <c r="Y20" s="7" t="s">
        <v>1128</v>
      </c>
      <c r="Z20" s="4" t="s">
        <v>38</v>
      </c>
      <c r="AA20" s="4" t="s">
        <v>37</v>
      </c>
      <c r="AB20" s="5" t="s">
        <v>1104</v>
      </c>
      <c r="AC20" s="5" t="s">
        <v>1129</v>
      </c>
      <c r="AD20" s="4" t="s">
        <v>34</v>
      </c>
      <c r="AE20" s="5" t="s">
        <v>1130</v>
      </c>
      <c r="AF20" s="5" t="s">
        <v>1130</v>
      </c>
    </row>
    <row r="21" spans="1:32" ht="24" customHeight="1" x14ac:dyDescent="0.3">
      <c r="A21" s="3" t="s">
        <v>1337</v>
      </c>
      <c r="B21" s="6" t="s">
        <v>935</v>
      </c>
      <c r="C21" s="6" t="s">
        <v>1473</v>
      </c>
      <c r="D21" s="14" t="s">
        <v>969</v>
      </c>
      <c r="E21" s="6" t="s">
        <v>471</v>
      </c>
      <c r="F21" s="3" t="s">
        <v>43</v>
      </c>
      <c r="G21" s="6" t="s">
        <v>34</v>
      </c>
      <c r="H21" s="7" t="s">
        <v>1016</v>
      </c>
      <c r="I21" s="4" t="s">
        <v>32</v>
      </c>
      <c r="J21" s="7" t="s">
        <v>639</v>
      </c>
      <c r="K21" s="7" t="s">
        <v>1476</v>
      </c>
      <c r="L21" s="7" t="s">
        <v>639</v>
      </c>
      <c r="M21" s="4" t="s">
        <v>485</v>
      </c>
      <c r="N21" s="3" t="s">
        <v>904</v>
      </c>
      <c r="O21" s="3" t="s">
        <v>904</v>
      </c>
      <c r="P21" s="3" t="s">
        <v>904</v>
      </c>
      <c r="Q21" s="3" t="s">
        <v>904</v>
      </c>
      <c r="R21" s="7" t="s">
        <v>1017</v>
      </c>
      <c r="S21" s="4" t="s">
        <v>34</v>
      </c>
      <c r="T21" s="4" t="s">
        <v>34</v>
      </c>
      <c r="U21" s="7" t="s">
        <v>639</v>
      </c>
      <c r="V21" s="7" t="s">
        <v>1161</v>
      </c>
      <c r="W21" s="7" t="s">
        <v>1162</v>
      </c>
      <c r="X21" s="7" t="s">
        <v>233</v>
      </c>
      <c r="Y21" s="7" t="s">
        <v>1016</v>
      </c>
      <c r="Z21" s="7" t="s">
        <v>37</v>
      </c>
      <c r="AA21" s="4" t="s">
        <v>38</v>
      </c>
      <c r="AB21" s="5" t="s">
        <v>1104</v>
      </c>
      <c r="AC21" s="5" t="s">
        <v>1163</v>
      </c>
      <c r="AD21" s="4" t="s">
        <v>34</v>
      </c>
      <c r="AE21" s="5" t="s">
        <v>1109</v>
      </c>
      <c r="AF21" s="5" t="s">
        <v>1109</v>
      </c>
    </row>
    <row r="22" spans="1:32" ht="24" customHeight="1" x14ac:dyDescent="0.3">
      <c r="A22" s="3" t="s">
        <v>1338</v>
      </c>
      <c r="B22" s="6" t="s">
        <v>950</v>
      </c>
      <c r="C22" s="6" t="s">
        <v>1473</v>
      </c>
      <c r="D22" s="14" t="s">
        <v>969</v>
      </c>
      <c r="E22" s="6" t="s">
        <v>471</v>
      </c>
      <c r="F22" s="3" t="s">
        <v>43</v>
      </c>
      <c r="G22" s="6" t="s">
        <v>34</v>
      </c>
      <c r="H22" s="7" t="s">
        <v>1055</v>
      </c>
      <c r="I22" s="4" t="s">
        <v>32</v>
      </c>
      <c r="J22" s="7" t="s">
        <v>639</v>
      </c>
      <c r="K22" s="7" t="s">
        <v>640</v>
      </c>
      <c r="L22" s="7" t="s">
        <v>639</v>
      </c>
      <c r="M22" s="4" t="s">
        <v>485</v>
      </c>
      <c r="N22" s="4" t="s">
        <v>1056</v>
      </c>
      <c r="O22" s="4" t="s">
        <v>1057</v>
      </c>
      <c r="P22" s="4" t="s">
        <v>485</v>
      </c>
      <c r="Q22" s="4" t="s">
        <v>34</v>
      </c>
      <c r="R22" s="4" t="s">
        <v>1058</v>
      </c>
      <c r="S22" s="7" t="s">
        <v>1250</v>
      </c>
      <c r="T22" s="11" t="s">
        <v>1251</v>
      </c>
      <c r="U22" s="7" t="s">
        <v>639</v>
      </c>
      <c r="V22" s="7" t="s">
        <v>1252</v>
      </c>
      <c r="W22" s="7" t="s">
        <v>1253</v>
      </c>
      <c r="X22" s="7" t="s">
        <v>1254</v>
      </c>
      <c r="Y22" s="7" t="s">
        <v>1055</v>
      </c>
      <c r="Z22" s="4" t="s">
        <v>38</v>
      </c>
      <c r="AA22" s="4" t="s">
        <v>37</v>
      </c>
      <c r="AB22" s="5" t="s">
        <v>1255</v>
      </c>
      <c r="AC22" s="5" t="s">
        <v>1179</v>
      </c>
      <c r="AD22" s="4" t="s">
        <v>34</v>
      </c>
      <c r="AE22" s="5" t="s">
        <v>1256</v>
      </c>
      <c r="AF22" s="5" t="s">
        <v>1117</v>
      </c>
    </row>
    <row r="23" spans="1:32" ht="24" customHeight="1" x14ac:dyDescent="0.3">
      <c r="A23" s="3" t="s">
        <v>1339</v>
      </c>
      <c r="B23" s="6" t="s">
        <v>952</v>
      </c>
      <c r="C23" s="6" t="s">
        <v>1473</v>
      </c>
      <c r="D23" s="14" t="s">
        <v>969</v>
      </c>
      <c r="E23" s="6" t="s">
        <v>471</v>
      </c>
      <c r="F23" s="3" t="s">
        <v>43</v>
      </c>
      <c r="G23" s="6" t="s">
        <v>34</v>
      </c>
      <c r="H23" s="8" t="s">
        <v>34</v>
      </c>
      <c r="I23" s="4" t="s">
        <v>32</v>
      </c>
      <c r="J23" s="7" t="s">
        <v>640</v>
      </c>
      <c r="K23" s="7" t="s">
        <v>640</v>
      </c>
      <c r="L23" s="7" t="s">
        <v>639</v>
      </c>
      <c r="M23" s="4" t="s">
        <v>485</v>
      </c>
      <c r="N23" s="3" t="s">
        <v>904</v>
      </c>
      <c r="O23" s="3" t="s">
        <v>904</v>
      </c>
      <c r="P23" s="3" t="s">
        <v>904</v>
      </c>
      <c r="Q23" s="3" t="s">
        <v>904</v>
      </c>
      <c r="R23" s="4" t="s">
        <v>1060</v>
      </c>
      <c r="S23" s="4" t="s">
        <v>34</v>
      </c>
      <c r="T23" s="7" t="s">
        <v>485</v>
      </c>
      <c r="U23" s="7" t="s">
        <v>640</v>
      </c>
      <c r="V23" s="7" t="s">
        <v>1260</v>
      </c>
      <c r="W23" s="7" t="s">
        <v>34</v>
      </c>
      <c r="X23" s="7" t="s">
        <v>1254</v>
      </c>
      <c r="Y23" s="7" t="s">
        <v>1261</v>
      </c>
      <c r="Z23" s="4" t="s">
        <v>38</v>
      </c>
      <c r="AA23" s="4" t="s">
        <v>37</v>
      </c>
      <c r="AB23" s="5" t="s">
        <v>1262</v>
      </c>
      <c r="AC23" s="5" t="s">
        <v>1263</v>
      </c>
      <c r="AD23" s="4" t="s">
        <v>34</v>
      </c>
      <c r="AE23" s="5" t="s">
        <v>1264</v>
      </c>
      <c r="AF23" s="5" t="s">
        <v>1265</v>
      </c>
    </row>
    <row r="24" spans="1:32" ht="24" customHeight="1" x14ac:dyDescent="0.3">
      <c r="A24" s="3" t="s">
        <v>920</v>
      </c>
      <c r="B24" s="6" t="s">
        <v>931</v>
      </c>
      <c r="C24" s="6" t="s">
        <v>1473</v>
      </c>
      <c r="D24" s="14" t="s">
        <v>969</v>
      </c>
      <c r="E24" s="6" t="s">
        <v>471</v>
      </c>
      <c r="F24" s="3" t="s">
        <v>43</v>
      </c>
      <c r="G24" s="6" t="s">
        <v>34</v>
      </c>
      <c r="H24" s="7" t="s">
        <v>1001</v>
      </c>
      <c r="I24" s="4" t="s">
        <v>32</v>
      </c>
      <c r="J24" s="7" t="s">
        <v>639</v>
      </c>
      <c r="K24" s="7" t="s">
        <v>640</v>
      </c>
      <c r="L24" s="7" t="s">
        <v>640</v>
      </c>
      <c r="M24" s="4" t="s">
        <v>485</v>
      </c>
      <c r="N24" s="4" t="s">
        <v>1002</v>
      </c>
      <c r="O24" s="3" t="s">
        <v>904</v>
      </c>
      <c r="P24" s="4" t="s">
        <v>1002</v>
      </c>
      <c r="Q24" s="4" t="s">
        <v>97</v>
      </c>
      <c r="R24" s="4" t="s">
        <v>1003</v>
      </c>
      <c r="S24" s="9" t="s">
        <v>1136</v>
      </c>
      <c r="T24" s="7" t="s">
        <v>1137</v>
      </c>
      <c r="U24" s="7" t="s">
        <v>639</v>
      </c>
      <c r="V24" s="7" t="s">
        <v>1138</v>
      </c>
      <c r="W24" s="7" t="s">
        <v>97</v>
      </c>
      <c r="X24" s="7" t="s">
        <v>1139</v>
      </c>
      <c r="Y24" s="11" t="s">
        <v>1140</v>
      </c>
      <c r="Z24" s="4" t="s">
        <v>38</v>
      </c>
      <c r="AA24" s="4" t="s">
        <v>37</v>
      </c>
      <c r="AB24" s="5" t="s">
        <v>1104</v>
      </c>
      <c r="AC24" s="5" t="s">
        <v>1141</v>
      </c>
      <c r="AD24" s="4" t="s">
        <v>34</v>
      </c>
      <c r="AE24" s="5" t="s">
        <v>1142</v>
      </c>
      <c r="AF24" s="5" t="s">
        <v>1142</v>
      </c>
    </row>
    <row r="25" spans="1:32" ht="24" customHeight="1" x14ac:dyDescent="0.3">
      <c r="A25" s="3" t="s">
        <v>1340</v>
      </c>
      <c r="B25" s="6" t="s">
        <v>941</v>
      </c>
      <c r="C25" s="6" t="s">
        <v>1473</v>
      </c>
      <c r="D25" s="14" t="s">
        <v>969</v>
      </c>
      <c r="E25" s="6" t="s">
        <v>471</v>
      </c>
      <c r="F25" s="3" t="s">
        <v>44</v>
      </c>
      <c r="G25" s="6" t="s">
        <v>34</v>
      </c>
      <c r="H25" s="7" t="s">
        <v>1031</v>
      </c>
      <c r="I25" s="4" t="s">
        <v>32</v>
      </c>
      <c r="J25" s="7" t="s">
        <v>639</v>
      </c>
      <c r="K25" s="7" t="s">
        <v>1476</v>
      </c>
      <c r="L25" s="7" t="s">
        <v>640</v>
      </c>
      <c r="M25" s="4" t="s">
        <v>485</v>
      </c>
      <c r="N25" s="3" t="s">
        <v>904</v>
      </c>
      <c r="O25" s="3" t="s">
        <v>904</v>
      </c>
      <c r="P25" s="3" t="s">
        <v>904</v>
      </c>
      <c r="Q25" s="3" t="s">
        <v>904</v>
      </c>
      <c r="R25" s="7" t="s">
        <v>988</v>
      </c>
      <c r="S25" s="9" t="s">
        <v>1193</v>
      </c>
      <c r="T25" s="10" t="s">
        <v>1194</v>
      </c>
      <c r="U25" s="7" t="s">
        <v>640</v>
      </c>
      <c r="V25" s="7" t="s">
        <v>1195</v>
      </c>
      <c r="W25" s="7" t="s">
        <v>1196</v>
      </c>
      <c r="X25" s="7" t="s">
        <v>1197</v>
      </c>
      <c r="Y25" s="7" t="s">
        <v>1198</v>
      </c>
      <c r="Z25" s="7" t="s">
        <v>37</v>
      </c>
      <c r="AA25" s="4" t="s">
        <v>38</v>
      </c>
      <c r="AB25" s="5" t="s">
        <v>1104</v>
      </c>
      <c r="AC25" s="5" t="s">
        <v>1178</v>
      </c>
      <c r="AD25" s="7" t="s">
        <v>1199</v>
      </c>
      <c r="AE25" s="5" t="s">
        <v>1116</v>
      </c>
      <c r="AF25" s="5" t="s">
        <v>1116</v>
      </c>
    </row>
    <row r="26" spans="1:32" ht="24" customHeight="1" x14ac:dyDescent="0.3">
      <c r="A26" s="3" t="s">
        <v>1341</v>
      </c>
      <c r="B26" s="6" t="s">
        <v>962</v>
      </c>
      <c r="C26" s="6" t="s">
        <v>1473</v>
      </c>
      <c r="D26" s="14" t="s">
        <v>969</v>
      </c>
      <c r="E26" s="6" t="s">
        <v>471</v>
      </c>
      <c r="F26" s="3" t="s">
        <v>43</v>
      </c>
      <c r="G26" s="6" t="s">
        <v>34</v>
      </c>
      <c r="H26" s="7" t="s">
        <v>1081</v>
      </c>
      <c r="I26" s="4" t="s">
        <v>32</v>
      </c>
      <c r="J26" s="7" t="s">
        <v>639</v>
      </c>
      <c r="K26" s="7" t="s">
        <v>1476</v>
      </c>
      <c r="L26" s="7" t="s">
        <v>639</v>
      </c>
      <c r="M26" s="4" t="s">
        <v>1082</v>
      </c>
      <c r="N26" s="7" t="s">
        <v>34</v>
      </c>
      <c r="O26" s="7" t="s">
        <v>34</v>
      </c>
      <c r="P26" s="4" t="s">
        <v>485</v>
      </c>
      <c r="Q26" s="4" t="s">
        <v>34</v>
      </c>
      <c r="R26" s="7" t="s">
        <v>1083</v>
      </c>
      <c r="S26" s="7" t="s">
        <v>1081</v>
      </c>
      <c r="T26" s="7" t="s">
        <v>34</v>
      </c>
      <c r="U26" s="7" t="s">
        <v>37</v>
      </c>
      <c r="V26" s="7" t="s">
        <v>34</v>
      </c>
      <c r="W26" s="7" t="s">
        <v>34</v>
      </c>
      <c r="X26" s="7" t="s">
        <v>1306</v>
      </c>
      <c r="Y26" s="7" t="s">
        <v>1307</v>
      </c>
      <c r="Z26" s="7" t="s">
        <v>38</v>
      </c>
      <c r="AA26" s="4" t="s">
        <v>37</v>
      </c>
      <c r="AB26" s="5">
        <v>45383</v>
      </c>
      <c r="AC26" s="5">
        <v>45520</v>
      </c>
      <c r="AD26" s="7" t="s">
        <v>485</v>
      </c>
      <c r="AE26" s="5" t="s">
        <v>1116</v>
      </c>
      <c r="AF26" s="5" t="s">
        <v>1116</v>
      </c>
    </row>
    <row r="27" spans="1:32" ht="24" customHeight="1" x14ac:dyDescent="0.3">
      <c r="A27" s="3" t="s">
        <v>1342</v>
      </c>
      <c r="B27" s="6" t="s">
        <v>954</v>
      </c>
      <c r="C27" s="6" t="s">
        <v>1473</v>
      </c>
      <c r="D27" s="14" t="s">
        <v>969</v>
      </c>
      <c r="E27" s="6" t="s">
        <v>471</v>
      </c>
      <c r="F27" s="3" t="s">
        <v>44</v>
      </c>
      <c r="G27" s="6" t="s">
        <v>34</v>
      </c>
      <c r="H27" s="7" t="s">
        <v>1063</v>
      </c>
      <c r="I27" s="4" t="s">
        <v>32</v>
      </c>
      <c r="J27" s="7" t="s">
        <v>640</v>
      </c>
      <c r="K27" s="7" t="s">
        <v>640</v>
      </c>
      <c r="L27" s="7" t="s">
        <v>639</v>
      </c>
      <c r="M27" s="4" t="s">
        <v>1028</v>
      </c>
      <c r="N27" s="4" t="s">
        <v>913</v>
      </c>
      <c r="O27" s="3" t="s">
        <v>904</v>
      </c>
      <c r="P27" s="4" t="s">
        <v>92</v>
      </c>
      <c r="Q27" s="4" t="s">
        <v>34</v>
      </c>
      <c r="R27" s="7" t="s">
        <v>1064</v>
      </c>
      <c r="S27" s="4" t="s">
        <v>34</v>
      </c>
      <c r="T27" s="7" t="s">
        <v>1273</v>
      </c>
      <c r="U27" s="7" t="s">
        <v>639</v>
      </c>
      <c r="V27" s="7" t="s">
        <v>1274</v>
      </c>
      <c r="W27" s="7" t="s">
        <v>34</v>
      </c>
      <c r="X27" s="7" t="s">
        <v>1275</v>
      </c>
      <c r="Y27" s="12" t="s">
        <v>1276</v>
      </c>
      <c r="Z27" s="4" t="s">
        <v>38</v>
      </c>
      <c r="AA27" s="4" t="s">
        <v>37</v>
      </c>
      <c r="AB27" s="5" t="s">
        <v>1104</v>
      </c>
      <c r="AC27" s="5" t="s">
        <v>1129</v>
      </c>
      <c r="AD27" s="5" t="s">
        <v>1277</v>
      </c>
      <c r="AE27" s="5" t="s">
        <v>908</v>
      </c>
      <c r="AF27" s="5" t="s">
        <v>1278</v>
      </c>
    </row>
    <row r="28" spans="1:32" ht="24" customHeight="1" x14ac:dyDescent="0.3">
      <c r="A28" s="3" t="s">
        <v>1343</v>
      </c>
      <c r="B28" s="3" t="s">
        <v>1507</v>
      </c>
      <c r="C28" s="3" t="s">
        <v>1473</v>
      </c>
      <c r="D28" s="3" t="s">
        <v>971</v>
      </c>
      <c r="E28" s="3" t="s">
        <v>33</v>
      </c>
      <c r="F28" s="2" t="s">
        <v>972</v>
      </c>
      <c r="G28" s="3"/>
      <c r="H28" s="3" t="s">
        <v>1508</v>
      </c>
      <c r="I28" s="4" t="s">
        <v>32</v>
      </c>
      <c r="J28" s="3" t="s">
        <v>37</v>
      </c>
      <c r="K28" s="3" t="s">
        <v>38</v>
      </c>
      <c r="L28" s="3" t="s">
        <v>37</v>
      </c>
      <c r="M28" s="3" t="s">
        <v>133</v>
      </c>
      <c r="N28" s="3">
        <v>79</v>
      </c>
      <c r="O28" s="3" t="s">
        <v>904</v>
      </c>
      <c r="P28" s="3">
        <v>6</v>
      </c>
      <c r="Q28" s="3"/>
      <c r="R28" s="3"/>
      <c r="S28" s="3" t="s">
        <v>1509</v>
      </c>
      <c r="T28" s="3" t="s">
        <v>1510</v>
      </c>
      <c r="U28" s="3" t="s">
        <v>37</v>
      </c>
      <c r="V28" s="3" t="s">
        <v>1511</v>
      </c>
      <c r="W28" s="3" t="s">
        <v>1101</v>
      </c>
      <c r="X28" s="3" t="s">
        <v>1112</v>
      </c>
      <c r="Y28" s="3" t="s">
        <v>1512</v>
      </c>
      <c r="Z28" s="3" t="s">
        <v>38</v>
      </c>
      <c r="AA28" s="3" t="s">
        <v>37</v>
      </c>
      <c r="AB28" s="3" t="s">
        <v>1513</v>
      </c>
      <c r="AC28" s="3" t="s">
        <v>1514</v>
      </c>
      <c r="AD28" s="3" t="s">
        <v>34</v>
      </c>
      <c r="AE28" s="3" t="s">
        <v>1515</v>
      </c>
      <c r="AF28" s="3" t="s">
        <v>1515</v>
      </c>
    </row>
    <row r="29" spans="1:32" ht="24" customHeight="1" x14ac:dyDescent="0.3">
      <c r="A29" s="3" t="s">
        <v>1344</v>
      </c>
      <c r="B29" s="6" t="s">
        <v>933</v>
      </c>
      <c r="C29" s="6" t="s">
        <v>1473</v>
      </c>
      <c r="D29" s="14" t="s">
        <v>969</v>
      </c>
      <c r="E29" s="6" t="s">
        <v>471</v>
      </c>
      <c r="F29" s="3" t="s">
        <v>43</v>
      </c>
      <c r="G29" s="6" t="s">
        <v>34</v>
      </c>
      <c r="H29" s="7" t="s">
        <v>1008</v>
      </c>
      <c r="I29" s="4" t="s">
        <v>32</v>
      </c>
      <c r="J29" s="7" t="s">
        <v>640</v>
      </c>
      <c r="K29" s="7" t="s">
        <v>640</v>
      </c>
      <c r="L29" s="7" t="s">
        <v>639</v>
      </c>
      <c r="M29" s="4" t="s">
        <v>1009</v>
      </c>
      <c r="N29" s="4" t="s">
        <v>925</v>
      </c>
      <c r="O29" s="4" t="s">
        <v>999</v>
      </c>
      <c r="P29" s="4" t="s">
        <v>982</v>
      </c>
      <c r="Q29" s="4" t="s">
        <v>1010</v>
      </c>
      <c r="R29" s="7" t="s">
        <v>1011</v>
      </c>
      <c r="S29" s="7" t="s">
        <v>1008</v>
      </c>
      <c r="T29" s="7" t="s">
        <v>34</v>
      </c>
      <c r="U29" s="7" t="s">
        <v>639</v>
      </c>
      <c r="V29" s="7" t="s">
        <v>1147</v>
      </c>
      <c r="W29" s="7" t="s">
        <v>1148</v>
      </c>
      <c r="X29" s="8" t="s">
        <v>1149</v>
      </c>
      <c r="Y29" s="7" t="s">
        <v>1008</v>
      </c>
      <c r="Z29" s="4" t="s">
        <v>38</v>
      </c>
      <c r="AA29" s="4" t="s">
        <v>37</v>
      </c>
      <c r="AB29" s="5" t="s">
        <v>1104</v>
      </c>
      <c r="AC29" s="5" t="s">
        <v>1105</v>
      </c>
      <c r="AD29" s="5" t="s">
        <v>1150</v>
      </c>
      <c r="AE29" s="5" t="s">
        <v>908</v>
      </c>
      <c r="AF29" s="5" t="s">
        <v>909</v>
      </c>
    </row>
    <row r="30" spans="1:32" ht="24" customHeight="1" x14ac:dyDescent="0.3">
      <c r="A30" s="3" t="s">
        <v>1345</v>
      </c>
      <c r="B30" s="6" t="s">
        <v>939</v>
      </c>
      <c r="C30" s="6" t="s">
        <v>1473</v>
      </c>
      <c r="D30" s="14" t="s">
        <v>969</v>
      </c>
      <c r="E30" s="6" t="s">
        <v>472</v>
      </c>
      <c r="F30" s="3" t="s">
        <v>43</v>
      </c>
      <c r="G30" s="3" t="s">
        <v>1635</v>
      </c>
      <c r="H30" s="7" t="s">
        <v>1025</v>
      </c>
      <c r="I30" s="4" t="s">
        <v>32</v>
      </c>
      <c r="J30" s="7" t="s">
        <v>640</v>
      </c>
      <c r="K30" s="7" t="s">
        <v>640</v>
      </c>
      <c r="L30" s="7" t="s">
        <v>640</v>
      </c>
      <c r="M30" s="4" t="s">
        <v>485</v>
      </c>
      <c r="N30" s="4" t="s">
        <v>1026</v>
      </c>
      <c r="O30" s="4" t="s">
        <v>1026</v>
      </c>
      <c r="P30" s="4" t="s">
        <v>1026</v>
      </c>
      <c r="Q30" s="4" t="s">
        <v>485</v>
      </c>
      <c r="R30" s="7" t="s">
        <v>1027</v>
      </c>
      <c r="S30" s="7" t="s">
        <v>1180</v>
      </c>
      <c r="T30" s="4" t="s">
        <v>34</v>
      </c>
      <c r="U30" s="7" t="s">
        <v>639</v>
      </c>
      <c r="V30" s="7" t="s">
        <v>1181</v>
      </c>
      <c r="W30" s="7" t="s">
        <v>34</v>
      </c>
      <c r="X30" s="7" t="s">
        <v>1182</v>
      </c>
      <c r="Y30" s="7" t="s">
        <v>1183</v>
      </c>
      <c r="Z30" s="7" t="s">
        <v>37</v>
      </c>
      <c r="AA30" s="4" t="s">
        <v>37</v>
      </c>
      <c r="AB30" s="5" t="s">
        <v>1104</v>
      </c>
      <c r="AC30" s="5" t="s">
        <v>1184</v>
      </c>
      <c r="AD30" s="4" t="s">
        <v>34</v>
      </c>
      <c r="AE30" s="5" t="s">
        <v>1185</v>
      </c>
      <c r="AF30" s="5" t="s">
        <v>1186</v>
      </c>
    </row>
    <row r="31" spans="1:32" ht="24" customHeight="1" x14ac:dyDescent="0.3">
      <c r="A31" s="3" t="s">
        <v>1346</v>
      </c>
      <c r="B31" s="6" t="s">
        <v>955</v>
      </c>
      <c r="C31" s="6" t="s">
        <v>1473</v>
      </c>
      <c r="D31" s="14" t="s">
        <v>969</v>
      </c>
      <c r="E31" s="6" t="s">
        <v>471</v>
      </c>
      <c r="F31" s="3" t="s">
        <v>43</v>
      </c>
      <c r="G31" s="6" t="s">
        <v>34</v>
      </c>
      <c r="H31" s="7" t="s">
        <v>34</v>
      </c>
      <c r="I31" s="4" t="s">
        <v>32</v>
      </c>
      <c r="J31" s="7" t="s">
        <v>639</v>
      </c>
      <c r="K31" s="7" t="s">
        <v>640</v>
      </c>
      <c r="L31" s="7" t="s">
        <v>639</v>
      </c>
      <c r="M31" s="4" t="s">
        <v>484</v>
      </c>
      <c r="N31" s="4" t="s">
        <v>270</v>
      </c>
      <c r="O31" s="4" t="s">
        <v>485</v>
      </c>
      <c r="P31" s="4" t="s">
        <v>1044</v>
      </c>
      <c r="Q31" s="4" t="s">
        <v>34</v>
      </c>
      <c r="R31" s="4" t="s">
        <v>1065</v>
      </c>
      <c r="S31" s="4" t="s">
        <v>34</v>
      </c>
      <c r="T31" s="7" t="s">
        <v>1279</v>
      </c>
      <c r="U31" s="7" t="s">
        <v>639</v>
      </c>
      <c r="V31" s="7" t="s">
        <v>1280</v>
      </c>
      <c r="W31" s="7" t="s">
        <v>34</v>
      </c>
      <c r="X31" s="7" t="s">
        <v>233</v>
      </c>
      <c r="Y31" s="7" t="s">
        <v>1281</v>
      </c>
      <c r="Z31" s="4" t="s">
        <v>38</v>
      </c>
      <c r="AA31" s="4" t="s">
        <v>37</v>
      </c>
      <c r="AB31" s="5" t="s">
        <v>1262</v>
      </c>
      <c r="AC31" s="5" t="s">
        <v>1178</v>
      </c>
      <c r="AD31" s="5" t="s">
        <v>1282</v>
      </c>
      <c r="AE31" s="5" t="s">
        <v>1271</v>
      </c>
      <c r="AF31" s="5" t="s">
        <v>1214</v>
      </c>
    </row>
    <row r="32" spans="1:32" ht="24" customHeight="1" x14ac:dyDescent="0.3">
      <c r="A32" s="3" t="s">
        <v>1347</v>
      </c>
      <c r="B32" s="6" t="s">
        <v>938</v>
      </c>
      <c r="C32" s="6" t="s">
        <v>1473</v>
      </c>
      <c r="D32" s="14" t="s">
        <v>969</v>
      </c>
      <c r="E32" s="6" t="s">
        <v>471</v>
      </c>
      <c r="F32" s="3" t="s">
        <v>43</v>
      </c>
      <c r="G32" s="6" t="s">
        <v>34</v>
      </c>
      <c r="H32" s="7" t="s">
        <v>1021</v>
      </c>
      <c r="I32" s="4" t="s">
        <v>32</v>
      </c>
      <c r="J32" s="7" t="s">
        <v>639</v>
      </c>
      <c r="K32" s="7" t="s">
        <v>640</v>
      </c>
      <c r="L32" s="7" t="s">
        <v>639</v>
      </c>
      <c r="M32" s="4" t="s">
        <v>1022</v>
      </c>
      <c r="N32" s="4" t="s">
        <v>1023</v>
      </c>
      <c r="O32" s="4" t="s">
        <v>999</v>
      </c>
      <c r="P32" s="4" t="s">
        <v>485</v>
      </c>
      <c r="Q32" s="4" t="s">
        <v>1010</v>
      </c>
      <c r="R32" s="7" t="s">
        <v>1024</v>
      </c>
      <c r="S32" s="7" t="s">
        <v>1174</v>
      </c>
      <c r="T32" s="7" t="s">
        <v>1175</v>
      </c>
      <c r="U32" s="7" t="s">
        <v>639</v>
      </c>
      <c r="V32" s="7" t="s">
        <v>1176</v>
      </c>
      <c r="W32" s="7" t="s">
        <v>34</v>
      </c>
      <c r="X32" s="7" t="s">
        <v>1127</v>
      </c>
      <c r="Y32" s="7" t="s">
        <v>1177</v>
      </c>
      <c r="Z32" s="7" t="s">
        <v>37</v>
      </c>
      <c r="AA32" s="4" t="s">
        <v>37</v>
      </c>
      <c r="AB32" s="5" t="s">
        <v>1104</v>
      </c>
      <c r="AC32" s="5" t="s">
        <v>1178</v>
      </c>
      <c r="AD32" s="5" t="s">
        <v>1179</v>
      </c>
      <c r="AE32" s="5" t="s">
        <v>1125</v>
      </c>
      <c r="AF32" s="5" t="s">
        <v>1130</v>
      </c>
    </row>
    <row r="33" spans="1:32" ht="24" customHeight="1" x14ac:dyDescent="0.3">
      <c r="A33" s="3" t="s">
        <v>1348</v>
      </c>
      <c r="B33" s="6" t="s">
        <v>947</v>
      </c>
      <c r="C33" s="6" t="s">
        <v>1473</v>
      </c>
      <c r="D33" s="14" t="s">
        <v>969</v>
      </c>
      <c r="E33" s="6" t="s">
        <v>471</v>
      </c>
      <c r="F33" s="3" t="s">
        <v>43</v>
      </c>
      <c r="G33" s="6" t="s">
        <v>34</v>
      </c>
      <c r="H33" s="7" t="s">
        <v>1049</v>
      </c>
      <c r="I33" s="4" t="s">
        <v>32</v>
      </c>
      <c r="J33" s="7" t="s">
        <v>639</v>
      </c>
      <c r="K33" s="7" t="s">
        <v>640</v>
      </c>
      <c r="L33" s="7" t="s">
        <v>639</v>
      </c>
      <c r="M33" s="4" t="s">
        <v>1050</v>
      </c>
      <c r="N33" s="4" t="s">
        <v>147</v>
      </c>
      <c r="O33" s="7" t="s">
        <v>34</v>
      </c>
      <c r="P33" s="4" t="s">
        <v>485</v>
      </c>
      <c r="Q33" s="4" t="s">
        <v>34</v>
      </c>
      <c r="R33" s="7" t="s">
        <v>1051</v>
      </c>
      <c r="S33" s="4" t="s">
        <v>34</v>
      </c>
      <c r="T33" s="7" t="s">
        <v>1233</v>
      </c>
      <c r="U33" s="7" t="s">
        <v>639</v>
      </c>
      <c r="V33" s="7" t="s">
        <v>34</v>
      </c>
      <c r="W33" s="7" t="s">
        <v>34</v>
      </c>
      <c r="X33" s="7" t="s">
        <v>233</v>
      </c>
      <c r="Y33" s="7" t="s">
        <v>1234</v>
      </c>
      <c r="Z33" s="7" t="s">
        <v>37</v>
      </c>
      <c r="AA33" s="4" t="s">
        <v>38</v>
      </c>
      <c r="AB33" s="5" t="s">
        <v>1104</v>
      </c>
      <c r="AC33" s="5" t="s">
        <v>1178</v>
      </c>
      <c r="AD33" s="4" t="s">
        <v>34</v>
      </c>
      <c r="AE33" s="5" t="s">
        <v>1116</v>
      </c>
      <c r="AF33" s="5" t="s">
        <v>1235</v>
      </c>
    </row>
    <row r="34" spans="1:32" ht="24" customHeight="1" x14ac:dyDescent="0.3">
      <c r="A34" s="3" t="s">
        <v>924</v>
      </c>
      <c r="B34" s="3" t="s">
        <v>956</v>
      </c>
      <c r="C34" s="3" t="s">
        <v>1472</v>
      </c>
      <c r="D34" s="3" t="s">
        <v>971</v>
      </c>
      <c r="E34" s="3" t="s">
        <v>33</v>
      </c>
      <c r="F34" s="3" t="s">
        <v>43</v>
      </c>
      <c r="G34" s="3" t="s">
        <v>34</v>
      </c>
      <c r="H34" s="9" t="s">
        <v>1066</v>
      </c>
      <c r="I34" s="4" t="s">
        <v>32</v>
      </c>
      <c r="J34" s="4" t="s">
        <v>37</v>
      </c>
      <c r="K34" s="7" t="s">
        <v>1475</v>
      </c>
      <c r="L34" s="4" t="s">
        <v>37</v>
      </c>
      <c r="M34" s="4" t="s">
        <v>133</v>
      </c>
      <c r="N34" s="4" t="s">
        <v>69</v>
      </c>
      <c r="O34" s="4" t="s">
        <v>69</v>
      </c>
      <c r="P34" s="4" t="s">
        <v>1048</v>
      </c>
      <c r="Q34" s="4" t="s">
        <v>34</v>
      </c>
      <c r="R34" s="4" t="s">
        <v>1067</v>
      </c>
      <c r="S34" s="9" t="s">
        <v>1283</v>
      </c>
      <c r="T34" s="4" t="s">
        <v>34</v>
      </c>
      <c r="U34" s="4" t="s">
        <v>37</v>
      </c>
      <c r="V34" s="4" t="s">
        <v>259</v>
      </c>
      <c r="W34" s="4" t="s">
        <v>1284</v>
      </c>
      <c r="X34" s="4" t="s">
        <v>1112</v>
      </c>
      <c r="Y34" s="9" t="s">
        <v>1285</v>
      </c>
      <c r="Z34" s="4" t="s">
        <v>37</v>
      </c>
      <c r="AA34" s="4" t="s">
        <v>37</v>
      </c>
      <c r="AB34" s="4" t="s">
        <v>1286</v>
      </c>
      <c r="AC34" s="4" t="s">
        <v>1287</v>
      </c>
      <c r="AD34" s="4" t="s">
        <v>34</v>
      </c>
      <c r="AE34" s="4" t="s">
        <v>47</v>
      </c>
      <c r="AF34" s="4" t="s">
        <v>217</v>
      </c>
    </row>
    <row r="35" spans="1:32" ht="24" customHeight="1" x14ac:dyDescent="0.3">
      <c r="A35" s="3" t="s">
        <v>1349</v>
      </c>
      <c r="B35" s="6" t="s">
        <v>966</v>
      </c>
      <c r="C35" s="3" t="s">
        <v>1472</v>
      </c>
      <c r="D35" s="14" t="s">
        <v>969</v>
      </c>
      <c r="E35" s="6" t="s">
        <v>471</v>
      </c>
      <c r="F35" s="3" t="s">
        <v>43</v>
      </c>
      <c r="G35" s="6" t="s">
        <v>34</v>
      </c>
      <c r="H35" s="7" t="s">
        <v>1091</v>
      </c>
      <c r="I35" s="4" t="s">
        <v>32</v>
      </c>
      <c r="J35" s="7" t="s">
        <v>639</v>
      </c>
      <c r="K35" s="7" t="s">
        <v>1475</v>
      </c>
      <c r="L35" s="7" t="s">
        <v>639</v>
      </c>
      <c r="M35" s="4" t="s">
        <v>1092</v>
      </c>
      <c r="N35" s="7" t="s">
        <v>69</v>
      </c>
      <c r="O35" s="7" t="s">
        <v>34</v>
      </c>
      <c r="P35" s="4" t="s">
        <v>92</v>
      </c>
      <c r="Q35" s="4"/>
      <c r="R35" s="7" t="s">
        <v>1093</v>
      </c>
      <c r="S35" s="7"/>
      <c r="T35" s="7" t="s">
        <v>1321</v>
      </c>
      <c r="U35" s="7" t="s">
        <v>37</v>
      </c>
      <c r="V35" s="7" t="s">
        <v>34</v>
      </c>
      <c r="W35" s="7" t="s">
        <v>34</v>
      </c>
      <c r="X35" s="7" t="s">
        <v>279</v>
      </c>
      <c r="Y35" s="7" t="s">
        <v>1322</v>
      </c>
      <c r="Z35" s="7" t="s">
        <v>37</v>
      </c>
      <c r="AA35" s="4" t="s">
        <v>38</v>
      </c>
      <c r="AB35" s="5" t="s">
        <v>1291</v>
      </c>
      <c r="AC35" s="5" t="s">
        <v>82</v>
      </c>
      <c r="AD35" s="7" t="s">
        <v>485</v>
      </c>
      <c r="AE35" s="5" t="s">
        <v>217</v>
      </c>
      <c r="AF35" s="5" t="s">
        <v>41</v>
      </c>
    </row>
    <row r="36" spans="1:32" ht="24" customHeight="1" x14ac:dyDescent="0.3">
      <c r="A36" s="3" t="s">
        <v>1350</v>
      </c>
      <c r="B36" s="3" t="s">
        <v>957</v>
      </c>
      <c r="C36" s="3" t="s">
        <v>1472</v>
      </c>
      <c r="D36" s="3" t="s">
        <v>971</v>
      </c>
      <c r="E36" s="3" t="s">
        <v>33</v>
      </c>
      <c r="F36" s="3" t="s">
        <v>43</v>
      </c>
      <c r="G36" s="3" t="s">
        <v>34</v>
      </c>
      <c r="H36" s="9" t="s">
        <v>1068</v>
      </c>
      <c r="I36" s="4" t="s">
        <v>32</v>
      </c>
      <c r="J36" s="4" t="s">
        <v>38</v>
      </c>
      <c r="K36" s="7" t="s">
        <v>1475</v>
      </c>
      <c r="L36" s="4" t="s">
        <v>37</v>
      </c>
      <c r="M36" s="4" t="s">
        <v>485</v>
      </c>
      <c r="N36" s="4" t="s">
        <v>1069</v>
      </c>
      <c r="O36" s="4" t="s">
        <v>34</v>
      </c>
      <c r="P36" s="4" t="s">
        <v>1048</v>
      </c>
      <c r="Q36" s="4" t="s">
        <v>34</v>
      </c>
      <c r="R36" s="4" t="s">
        <v>1070</v>
      </c>
      <c r="S36" s="4" t="s">
        <v>34</v>
      </c>
      <c r="T36" s="4" t="s">
        <v>1288</v>
      </c>
      <c r="U36" s="4" t="s">
        <v>38</v>
      </c>
      <c r="V36" s="4" t="s">
        <v>34</v>
      </c>
      <c r="W36" s="4" t="s">
        <v>34</v>
      </c>
      <c r="X36" s="4" t="s">
        <v>1289</v>
      </c>
      <c r="Y36" s="4" t="s">
        <v>1290</v>
      </c>
      <c r="Z36" s="7" t="s">
        <v>37</v>
      </c>
      <c r="AA36" s="4" t="s">
        <v>38</v>
      </c>
      <c r="AB36" s="4" t="s">
        <v>34</v>
      </c>
      <c r="AC36" s="4" t="s">
        <v>34</v>
      </c>
      <c r="AD36" s="4" t="s">
        <v>34</v>
      </c>
      <c r="AE36" s="4" t="s">
        <v>199</v>
      </c>
      <c r="AF36" s="4" t="s">
        <v>199</v>
      </c>
    </row>
    <row r="37" spans="1:32" ht="24" customHeight="1" x14ac:dyDescent="0.3">
      <c r="A37" s="3" t="s">
        <v>1351</v>
      </c>
      <c r="B37" s="3" t="s">
        <v>958</v>
      </c>
      <c r="C37" s="3" t="s">
        <v>1472</v>
      </c>
      <c r="D37" s="3" t="s">
        <v>971</v>
      </c>
      <c r="E37" s="3" t="s">
        <v>33</v>
      </c>
      <c r="F37" s="3" t="s">
        <v>43</v>
      </c>
      <c r="G37" s="3" t="s">
        <v>34</v>
      </c>
      <c r="H37" s="4" t="s">
        <v>1071</v>
      </c>
      <c r="I37" s="4" t="s">
        <v>32</v>
      </c>
      <c r="J37" s="7" t="s">
        <v>640</v>
      </c>
      <c r="K37" s="7" t="s">
        <v>1475</v>
      </c>
      <c r="L37" s="7" t="s">
        <v>640</v>
      </c>
      <c r="M37" s="4" t="s">
        <v>485</v>
      </c>
      <c r="N37" s="4" t="s">
        <v>485</v>
      </c>
      <c r="O37" s="4" t="s">
        <v>485</v>
      </c>
      <c r="P37" s="4" t="s">
        <v>485</v>
      </c>
      <c r="Q37" s="4" t="s">
        <v>485</v>
      </c>
      <c r="R37" s="4" t="s">
        <v>485</v>
      </c>
      <c r="S37" s="4" t="s">
        <v>1071</v>
      </c>
      <c r="T37" s="4" t="s">
        <v>1292</v>
      </c>
      <c r="U37" s="4" t="s">
        <v>38</v>
      </c>
      <c r="V37" s="4" t="s">
        <v>34</v>
      </c>
      <c r="W37" s="4" t="s">
        <v>34</v>
      </c>
      <c r="X37" s="4" t="s">
        <v>1153</v>
      </c>
      <c r="Y37" s="4" t="s">
        <v>34</v>
      </c>
      <c r="Z37" s="7" t="s">
        <v>37</v>
      </c>
      <c r="AA37" s="4" t="s">
        <v>38</v>
      </c>
      <c r="AB37" s="4" t="s">
        <v>1293</v>
      </c>
      <c r="AC37" s="4" t="s">
        <v>1294</v>
      </c>
      <c r="AD37" s="4" t="s">
        <v>34</v>
      </c>
      <c r="AE37" s="4" t="s">
        <v>217</v>
      </c>
      <c r="AF37" s="4" t="s">
        <v>229</v>
      </c>
    </row>
    <row r="38" spans="1:32" ht="24" customHeight="1" x14ac:dyDescent="0.3">
      <c r="A38" s="3" t="s">
        <v>1352</v>
      </c>
      <c r="B38" s="6" t="s">
        <v>967</v>
      </c>
      <c r="C38" s="3" t="s">
        <v>1472</v>
      </c>
      <c r="D38" s="14" t="s">
        <v>969</v>
      </c>
      <c r="E38" s="6" t="s">
        <v>471</v>
      </c>
      <c r="F38" s="3" t="s">
        <v>44</v>
      </c>
      <c r="G38" s="6" t="s">
        <v>34</v>
      </c>
      <c r="H38" s="7" t="s">
        <v>1094</v>
      </c>
      <c r="I38" s="4" t="s">
        <v>32</v>
      </c>
      <c r="J38" s="7" t="s">
        <v>639</v>
      </c>
      <c r="K38" s="7" t="s">
        <v>1475</v>
      </c>
      <c r="L38" s="7" t="s">
        <v>639</v>
      </c>
      <c r="M38" s="4" t="s">
        <v>1095</v>
      </c>
      <c r="N38" s="7"/>
      <c r="O38" s="3" t="s">
        <v>904</v>
      </c>
      <c r="P38" s="4"/>
      <c r="Q38" s="4"/>
      <c r="R38" s="7" t="s">
        <v>1070</v>
      </c>
      <c r="S38" s="7"/>
      <c r="T38" s="7" t="s">
        <v>34</v>
      </c>
      <c r="U38" s="7" t="s">
        <v>37</v>
      </c>
      <c r="V38" s="7" t="s">
        <v>1323</v>
      </c>
      <c r="W38" s="7" t="s">
        <v>34</v>
      </c>
      <c r="X38" s="7" t="s">
        <v>1324</v>
      </c>
      <c r="Y38" s="7" t="s">
        <v>1094</v>
      </c>
      <c r="Z38" s="7" t="s">
        <v>37</v>
      </c>
      <c r="AA38" s="4" t="s">
        <v>37</v>
      </c>
      <c r="AB38" s="5" t="s">
        <v>342</v>
      </c>
      <c r="AC38" s="5" t="s">
        <v>314</v>
      </c>
      <c r="AD38" s="7" t="s">
        <v>157</v>
      </c>
      <c r="AE38" s="5" t="s">
        <v>1325</v>
      </c>
      <c r="AF38" s="5" t="s">
        <v>58</v>
      </c>
    </row>
    <row r="39" spans="1:32" ht="24" customHeight="1" x14ac:dyDescent="0.3">
      <c r="A39" s="3" t="s">
        <v>1353</v>
      </c>
      <c r="B39" s="3" t="s">
        <v>959</v>
      </c>
      <c r="C39" s="3" t="s">
        <v>1472</v>
      </c>
      <c r="D39" s="3" t="s">
        <v>971</v>
      </c>
      <c r="E39" s="3" t="s">
        <v>33</v>
      </c>
      <c r="F39" s="3" t="s">
        <v>54</v>
      </c>
      <c r="G39" s="3" t="s">
        <v>34</v>
      </c>
      <c r="H39" s="9" t="s">
        <v>1072</v>
      </c>
      <c r="I39" s="4" t="s">
        <v>32</v>
      </c>
      <c r="J39" s="7" t="s">
        <v>640</v>
      </c>
      <c r="K39" s="7" t="s">
        <v>1475</v>
      </c>
      <c r="L39" s="4" t="s">
        <v>37</v>
      </c>
      <c r="M39" s="4" t="s">
        <v>1073</v>
      </c>
      <c r="N39" s="4" t="s">
        <v>485</v>
      </c>
      <c r="O39" s="4" t="s">
        <v>485</v>
      </c>
      <c r="P39" s="4" t="s">
        <v>485</v>
      </c>
      <c r="Q39" s="4" t="s">
        <v>485</v>
      </c>
      <c r="R39" s="4" t="s">
        <v>1074</v>
      </c>
      <c r="S39" s="4" t="s">
        <v>34</v>
      </c>
      <c r="T39" s="4" t="s">
        <v>34</v>
      </c>
      <c r="U39" s="7" t="s">
        <v>639</v>
      </c>
      <c r="V39" s="4" t="s">
        <v>34</v>
      </c>
      <c r="W39" s="4" t="s">
        <v>1295</v>
      </c>
      <c r="X39" s="4" t="s">
        <v>1296</v>
      </c>
      <c r="Y39" s="9" t="s">
        <v>1297</v>
      </c>
      <c r="Z39" s="7" t="s">
        <v>37</v>
      </c>
      <c r="AA39" s="4" t="s">
        <v>38</v>
      </c>
      <c r="AB39" s="4" t="s">
        <v>1298</v>
      </c>
      <c r="AC39" s="4" t="s">
        <v>1299</v>
      </c>
      <c r="AD39" s="4" t="s">
        <v>34</v>
      </c>
      <c r="AE39" s="4" t="s">
        <v>217</v>
      </c>
      <c r="AF39" s="4" t="s">
        <v>41</v>
      </c>
    </row>
    <row r="40" spans="1:32" ht="24" customHeight="1" x14ac:dyDescent="0.3">
      <c r="A40" s="3" t="s">
        <v>1354</v>
      </c>
      <c r="B40" s="3" t="s">
        <v>960</v>
      </c>
      <c r="C40" s="3" t="s">
        <v>1472</v>
      </c>
      <c r="D40" s="3" t="s">
        <v>971</v>
      </c>
      <c r="E40" s="3" t="s">
        <v>33</v>
      </c>
      <c r="F40" s="3" t="s">
        <v>43</v>
      </c>
      <c r="G40" s="3" t="s">
        <v>34</v>
      </c>
      <c r="H40" s="9" t="s">
        <v>1076</v>
      </c>
      <c r="I40" s="4" t="s">
        <v>32</v>
      </c>
      <c r="J40" s="7" t="s">
        <v>639</v>
      </c>
      <c r="K40" s="7" t="s">
        <v>1475</v>
      </c>
      <c r="L40" s="4" t="s">
        <v>37</v>
      </c>
      <c r="M40" s="4" t="s">
        <v>34</v>
      </c>
      <c r="N40" s="4" t="s">
        <v>1077</v>
      </c>
      <c r="O40" s="4" t="s">
        <v>34</v>
      </c>
      <c r="P40" s="4" t="s">
        <v>1078</v>
      </c>
      <c r="Q40" s="4" t="s">
        <v>34</v>
      </c>
      <c r="R40" s="4" t="s">
        <v>1079</v>
      </c>
      <c r="S40" s="9" t="s">
        <v>1300</v>
      </c>
      <c r="T40" s="4" t="s">
        <v>34</v>
      </c>
      <c r="U40" s="7" t="s">
        <v>639</v>
      </c>
      <c r="V40" s="4" t="s">
        <v>1156</v>
      </c>
      <c r="W40" s="4"/>
      <c r="X40" s="4" t="s">
        <v>252</v>
      </c>
      <c r="Y40" s="9" t="s">
        <v>1301</v>
      </c>
      <c r="Z40" s="7" t="s">
        <v>37</v>
      </c>
      <c r="AA40" s="4" t="s">
        <v>38</v>
      </c>
      <c r="AB40" s="4" t="s">
        <v>1302</v>
      </c>
      <c r="AC40" s="4" t="s">
        <v>1303</v>
      </c>
      <c r="AD40" s="4" t="s">
        <v>34</v>
      </c>
      <c r="AE40" s="4" t="s">
        <v>217</v>
      </c>
      <c r="AF40" s="4" t="s">
        <v>41</v>
      </c>
    </row>
  </sheetData>
  <protectedRanges>
    <protectedRange sqref="D5:E6 G5:G6" name="범위1_1_1"/>
  </protectedRanges>
  <autoFilter ref="A8:AF41">
    <sortState ref="A10:AF40">
      <sortCondition ref="C8:C41"/>
    </sortState>
  </autoFilter>
  <mergeCells count="17">
    <mergeCell ref="Z7:AA7"/>
    <mergeCell ref="AB7:AF7"/>
    <mergeCell ref="H7:H8"/>
    <mergeCell ref="A5:B6"/>
    <mergeCell ref="A7:A8"/>
    <mergeCell ref="B7:B8"/>
    <mergeCell ref="C7:C8"/>
    <mergeCell ref="D7:D8"/>
    <mergeCell ref="E7:E8"/>
    <mergeCell ref="D2:V2"/>
    <mergeCell ref="D3:V3"/>
    <mergeCell ref="D5:V5"/>
    <mergeCell ref="D6:V6"/>
    <mergeCell ref="F7:G7"/>
    <mergeCell ref="I7:I8"/>
    <mergeCell ref="J7:S7"/>
    <mergeCell ref="T7:Y7"/>
  </mergeCells>
  <phoneticPr fontId="1" type="noConversion"/>
  <conditionalFormatting sqref="B31">
    <cfRule type="duplicateValues" dxfId="2" priority="1"/>
    <cfRule type="duplicateValues" dxfId="1" priority="2"/>
    <cfRule type="duplicateValues" dxfId="0" priority="3"/>
  </conditionalFormatting>
  <hyperlinks>
    <hyperlink ref="A5" location="'학점(GPA) 환산'!A1" display="평균평점(GPA) 환산표"/>
    <hyperlink ref="A5:B6" location="'평균평점(GPA) 변환'!A1" display="평균평점(GPA) 변환기"/>
    <hyperlink ref="H19" r:id="rId1"/>
    <hyperlink ref="H20" r:id="rId2"/>
    <hyperlink ref="H24" r:id="rId3"/>
    <hyperlink ref="H11" r:id="rId4"/>
    <hyperlink ref="H29" r:id="rId5"/>
    <hyperlink ref="H21" r:id="rId6" location="page=1"/>
    <hyperlink ref="H32" r:id="rId7"/>
    <hyperlink ref="H25" r:id="rId8"/>
    <hyperlink ref="H18" r:id="rId9"/>
    <hyperlink ref="H16" r:id="rId10"/>
    <hyperlink ref="H12" r:id="rId11"/>
    <hyperlink ref="H33" r:id="rId12"/>
    <hyperlink ref="H15" r:id="rId13"/>
    <hyperlink ref="H22" r:id="rId14"/>
    <hyperlink ref="H27" r:id="rId15"/>
    <hyperlink ref="H34" r:id="rId16"/>
    <hyperlink ref="H36" r:id="rId17"/>
    <hyperlink ref="H39" r:id="rId18"/>
    <hyperlink ref="H40" r:id="rId19"/>
    <hyperlink ref="H26" r:id="rId20"/>
    <hyperlink ref="H13" r:id="rId21"/>
    <hyperlink ref="H14" r:id="rId22"/>
    <hyperlink ref="H35" r:id="rId23"/>
    <hyperlink ref="H38" r:id="rId24"/>
    <hyperlink ref="T22" r:id="rId25"/>
    <hyperlink ref="T27" r:id="rId26"/>
    <hyperlink ref="Y19" r:id="rId27"/>
    <hyperlink ref="Y9" r:id="rId28"/>
    <hyperlink ref="Y20" r:id="rId29"/>
    <hyperlink ref="Y10" r:id="rId30"/>
    <hyperlink ref="Y11" r:id="rId31"/>
    <hyperlink ref="Y29" r:id="rId32"/>
    <hyperlink ref="Y21" r:id="rId33" location="page=1"/>
    <hyperlink ref="Y32" r:id="rId34"/>
    <hyperlink ref="Y18" r:id="rId35"/>
    <hyperlink ref="Y16" r:id="rId36"/>
    <hyperlink ref="Y12" r:id="rId37"/>
    <hyperlink ref="Y15" r:id="rId38"/>
    <hyperlink ref="Y22" r:id="rId39"/>
    <hyperlink ref="Y23" r:id="rId40"/>
    <hyperlink ref="Y27" r:id="rId41"/>
    <hyperlink ref="Y31" r:id="rId42"/>
    <hyperlink ref="S24" r:id="rId43" display="https://www.meiji.ac.jp/cip/english/admissions/co7mm90000000461-att/co7mm900000004d1.pdf"/>
    <hyperlink ref="S15" r:id="rId44" display="https://drive.google.com/file/d/1FL2hsdPTWAJhUmx9lbI_6jpJjSx3K9Ag/view?usp=sharing"/>
    <hyperlink ref="T15" r:id="rId45"/>
    <hyperlink ref="Y24" r:id="rId46"/>
    <hyperlink ref="Y34" r:id="rId47"/>
    <hyperlink ref="Y39" r:id="rId48"/>
    <hyperlink ref="S25" r:id="rId49"/>
    <hyperlink ref="T25" r:id="rId50"/>
    <hyperlink ref="S19" r:id="rId51"/>
    <hyperlink ref="S11" r:id="rId52"/>
    <hyperlink ref="S29" r:id="rId53"/>
    <hyperlink ref="S32" r:id="rId54"/>
    <hyperlink ref="S30" r:id="rId55"/>
    <hyperlink ref="S16" r:id="rId56"/>
    <hyperlink ref="S12" r:id="rId57"/>
    <hyperlink ref="S22" r:id="rId58"/>
    <hyperlink ref="S34" r:id="rId59"/>
    <hyperlink ref="S40" r:id="rId60"/>
    <hyperlink ref="Y40" r:id="rId61"/>
    <hyperlink ref="S26" r:id="rId62"/>
    <hyperlink ref="S13" r:id="rId63"/>
    <hyperlink ref="S14" r:id="rId64"/>
    <hyperlink ref="Y26" r:id="rId65"/>
    <hyperlink ref="Y35" r:id="rId66"/>
    <hyperlink ref="Y38" r:id="rId67"/>
    <hyperlink ref="H28" r:id="rId68"/>
    <hyperlink ref="S28" r:id="rId69"/>
    <hyperlink ref="Y28" r:id="rId70"/>
  </hyperlinks>
  <pageMargins left="0.7" right="0.7" top="0.75" bottom="0.75" header="0.3" footer="0.3"/>
  <pageSetup paperSize="9" orientation="portrait" r:id="rId71"/>
  <drawing r:id="rId72"/>
  <legacyDrawing r:id="rId7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175" zoomScaleNormal="175" zoomScaleSheetLayoutView="150" workbookViewId="0"/>
  </sheetViews>
  <sheetFormatPr defaultColWidth="9" defaultRowHeight="16.5" x14ac:dyDescent="0.3"/>
  <cols>
    <col min="1" max="1" width="3.625" style="20" customWidth="1"/>
    <col min="2" max="2" width="26.375" style="20" customWidth="1"/>
    <col min="3" max="3" width="9" style="20"/>
    <col min="4" max="4" width="10.25" style="20" customWidth="1"/>
    <col min="5" max="16384" width="9" style="20"/>
  </cols>
  <sheetData>
    <row r="1" spans="1:4" x14ac:dyDescent="0.3">
      <c r="A1" s="17"/>
      <c r="B1" s="18"/>
      <c r="C1" s="18"/>
      <c r="D1" s="19"/>
    </row>
    <row r="2" spans="1:4" x14ac:dyDescent="0.3">
      <c r="A2" s="21"/>
      <c r="B2" s="22" t="s">
        <v>1436</v>
      </c>
      <c r="C2" s="23"/>
      <c r="D2" s="24"/>
    </row>
    <row r="3" spans="1:4" ht="6" customHeight="1" thickBot="1" x14ac:dyDescent="0.35">
      <c r="A3" s="21"/>
      <c r="B3" s="25"/>
      <c r="C3" s="23"/>
      <c r="D3" s="24"/>
    </row>
    <row r="4" spans="1:4" ht="18" thickTop="1" thickBot="1" x14ac:dyDescent="0.35">
      <c r="A4" s="21"/>
      <c r="B4" s="26" t="s">
        <v>1437</v>
      </c>
      <c r="C4" s="27"/>
      <c r="D4" s="28"/>
    </row>
    <row r="5" spans="1:4" ht="17.25" thickTop="1" x14ac:dyDescent="0.3">
      <c r="A5" s="21"/>
      <c r="B5" s="29" t="s">
        <v>1438</v>
      </c>
      <c r="C5" s="30">
        <f>(C4*4.3)/4.5</f>
        <v>0</v>
      </c>
      <c r="D5" s="31"/>
    </row>
    <row r="6" spans="1:4" x14ac:dyDescent="0.3">
      <c r="A6" s="21"/>
      <c r="B6" s="29" t="s">
        <v>1439</v>
      </c>
      <c r="C6" s="32">
        <f>(C4*4)/4.5</f>
        <v>0</v>
      </c>
      <c r="D6" s="31"/>
    </row>
    <row r="7" spans="1:4" x14ac:dyDescent="0.3">
      <c r="A7" s="21"/>
      <c r="B7" s="29" t="s">
        <v>1440</v>
      </c>
      <c r="C7" s="32">
        <f>(C4*100)/4.5</f>
        <v>0</v>
      </c>
      <c r="D7" s="31"/>
    </row>
    <row r="8" spans="1:4" x14ac:dyDescent="0.3">
      <c r="A8" s="21"/>
      <c r="B8" s="23"/>
      <c r="C8" s="23"/>
      <c r="D8" s="24"/>
    </row>
    <row r="9" spans="1:4" x14ac:dyDescent="0.3">
      <c r="A9" s="21"/>
      <c r="B9" s="23"/>
      <c r="C9" s="23"/>
      <c r="D9" s="24"/>
    </row>
    <row r="10" spans="1:4" ht="17.25" thickBot="1" x14ac:dyDescent="0.35">
      <c r="A10" s="33"/>
      <c r="B10" s="34"/>
      <c r="C10" s="34"/>
      <c r="D10" s="35"/>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대학리스트</vt:lpstr>
      <vt:lpstr>대학리스트 (일본, 중국어권)</vt:lpstr>
      <vt:lpstr>평균평점(GPA) 변환</vt:lpstr>
      <vt:lpstr>'평균평점(GPA) 변환'!Print_Area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Windows 사용자</cp:lastModifiedBy>
  <dcterms:created xsi:type="dcterms:W3CDTF">2023-06-08T02:18:03Z</dcterms:created>
  <dcterms:modified xsi:type="dcterms:W3CDTF">2023-07-13T07:56:37Z</dcterms:modified>
</cp:coreProperties>
</file>