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6.104.56.39\교환학생\파견🛫\2024-2\3. 모집공고\2. 추가모집\"/>
    </mc:Choice>
  </mc:AlternateContent>
  <bookViews>
    <workbookView xWindow="0" yWindow="0" windowWidth="28800" windowHeight="11595"/>
  </bookViews>
  <sheets>
    <sheet name="추가모집_영미유럽" sheetId="1" r:id="rId1"/>
    <sheet name="추가모집_일본중국" sheetId="2" r:id="rId2"/>
    <sheet name="평균평점(GPA) 변환" sheetId="3" r:id="rId3"/>
  </sheets>
  <externalReferences>
    <externalReference r:id="rId4"/>
    <externalReference r:id="rId5"/>
    <externalReference r:id="rId6"/>
  </externalReferences>
  <definedNames>
    <definedName name="_xlnm._FilterDatabase" localSheetId="0" hidden="1">추가모집_영미유럽!$A$8:$AE$70</definedName>
    <definedName name="_xlnm._FilterDatabase" localSheetId="1" hidden="1">추가모집_일본중국!$A$8:$AE$30</definedName>
    <definedName name="hami_viauc.dk" localSheetId="2">[1]유럽권!#REF!</definedName>
    <definedName name="hami_viauc.dk">[1]유럽권!#REF!</definedName>
    <definedName name="_xlnm.Print_Area" localSheetId="2">'평균평점(GPA) 변환'!$A$1:$E$9</definedName>
    <definedName name="대분류" localSheetId="2">[2]참조!$A$1:$L$1</definedName>
    <definedName name="대분류">[3]참조!$A$1:$L$1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6" i="3"/>
  <c r="C5" i="3"/>
</calcChain>
</file>

<file path=xl/sharedStrings.xml><?xml version="1.0" encoding="utf-8"?>
<sst xmlns="http://schemas.openxmlformats.org/spreadsheetml/2006/main" count="2012" uniqueCount="813">
  <si>
    <t>순번</t>
    <phoneticPr fontId="2" type="noConversion"/>
  </si>
  <si>
    <t>대학명</t>
    <phoneticPr fontId="2" type="noConversion"/>
  </si>
  <si>
    <t>국가</t>
    <phoneticPr fontId="2" type="noConversion"/>
  </si>
  <si>
    <t>언어권</t>
    <phoneticPr fontId="2" type="noConversion"/>
  </si>
  <si>
    <t>학제</t>
    <phoneticPr fontId="2" type="noConversion"/>
  </si>
  <si>
    <t>교환학생
웹사이트</t>
    <phoneticPr fontId="2" type="noConversion"/>
  </si>
  <si>
    <t>파견기간</t>
    <phoneticPr fontId="2" type="noConversion"/>
  </si>
  <si>
    <t>파견기간
특이사항</t>
    <phoneticPr fontId="2" type="noConversion"/>
  </si>
  <si>
    <t>지원자격</t>
    <phoneticPr fontId="2" type="noConversion"/>
  </si>
  <si>
    <t>수업</t>
    <phoneticPr fontId="2" type="noConversion"/>
  </si>
  <si>
    <t>기숙사</t>
    <phoneticPr fontId="2" type="noConversion"/>
  </si>
  <si>
    <t>2024-2 (Fall) 일정</t>
    <phoneticPr fontId="2" type="noConversion"/>
  </si>
  <si>
    <t>서울</t>
    <phoneticPr fontId="2" type="noConversion"/>
  </si>
  <si>
    <t>석사 가능
여부</t>
    <phoneticPr fontId="2" type="noConversion"/>
  </si>
  <si>
    <t>국적제한</t>
    <phoneticPr fontId="2" type="noConversion"/>
  </si>
  <si>
    <t>파견 직전학기 휴학가능</t>
    <phoneticPr fontId="2" type="noConversion"/>
  </si>
  <si>
    <t>GPA</t>
    <phoneticPr fontId="2" type="noConversion"/>
  </si>
  <si>
    <t>TOEFL iBT</t>
    <phoneticPr fontId="2" type="noConversion"/>
  </si>
  <si>
    <t>TOEFL ITP</t>
    <phoneticPr fontId="2" type="noConversion"/>
  </si>
  <si>
    <t>IELTS</t>
    <phoneticPr fontId="2" type="noConversion"/>
  </si>
  <si>
    <t>TOEIC</t>
    <phoneticPr fontId="2" type="noConversion"/>
  </si>
  <si>
    <t>기타</t>
    <phoneticPr fontId="2" type="noConversion"/>
  </si>
  <si>
    <t>프로그램
참고링크</t>
    <phoneticPr fontId="2" type="noConversion"/>
  </si>
  <si>
    <t>수강불가
학과</t>
    <phoneticPr fontId="2" type="noConversion"/>
  </si>
  <si>
    <t>최소 수강가능 학점</t>
    <phoneticPr fontId="2" type="noConversion"/>
  </si>
  <si>
    <t>최대 수강가능 학점</t>
    <phoneticPr fontId="2" type="noConversion"/>
  </si>
  <si>
    <t>기타 
특이사항</t>
    <phoneticPr fontId="2" type="noConversion"/>
  </si>
  <si>
    <t>수업
참고링크</t>
    <phoneticPr fontId="2" type="noConversion"/>
  </si>
  <si>
    <t>On-campus</t>
    <phoneticPr fontId="2" type="noConversion"/>
  </si>
  <si>
    <t>Off-campus</t>
    <phoneticPr fontId="2" type="noConversion"/>
  </si>
  <si>
    <t>개강일</t>
    <phoneticPr fontId="2" type="noConversion"/>
  </si>
  <si>
    <t>종강일</t>
    <phoneticPr fontId="2" type="noConversion"/>
  </si>
  <si>
    <t>방학</t>
    <phoneticPr fontId="2" type="noConversion"/>
  </si>
  <si>
    <t>노미네이션
마감일</t>
    <phoneticPr fontId="2" type="noConversion"/>
  </si>
  <si>
    <t>어플리케이션 마감일</t>
    <phoneticPr fontId="2" type="noConversion"/>
  </si>
  <si>
    <t>1</t>
    <phoneticPr fontId="2" type="noConversion"/>
  </si>
  <si>
    <t>Amsterdam University of Applied Sciences-ICT(IT &amp; Computer Science)</t>
    <phoneticPr fontId="2" type="noConversion"/>
  </si>
  <si>
    <t>네덜란드</t>
    <phoneticPr fontId="2" type="noConversion"/>
  </si>
  <si>
    <t>유럽</t>
    <phoneticPr fontId="2" type="noConversion"/>
  </si>
  <si>
    <t>Semester</t>
  </si>
  <si>
    <t>https://www.amsterdamuas.com/study/education/exchange/ict</t>
    <phoneticPr fontId="2" type="noConversion"/>
  </si>
  <si>
    <t>1학기</t>
    <phoneticPr fontId="2" type="noConversion"/>
  </si>
  <si>
    <t>X</t>
  </si>
  <si>
    <t>자국민 지원불가</t>
    <phoneticPr fontId="2" type="noConversion"/>
  </si>
  <si>
    <t>○</t>
  </si>
  <si>
    <t>1.0 - 4.0</t>
  </si>
  <si>
    <t>-</t>
    <phoneticPr fontId="2" type="noConversion"/>
  </si>
  <si>
    <t>Please visit AUAS Exchange catalogue - Faculty Digital Media and Creative Industries - ICT</t>
  </si>
  <si>
    <t>30 ECTS</t>
    <phoneticPr fontId="2" type="noConversion"/>
  </si>
  <si>
    <t>36 ECTS</t>
    <phoneticPr fontId="2" type="noConversion"/>
  </si>
  <si>
    <t>https://www.amsterdamuas.com/study/education/exchange/ict - Fall &amp; Spring programmes</t>
    <phoneticPr fontId="2" type="noConversion"/>
  </si>
  <si>
    <t>X</t>
    <phoneticPr fontId="2" type="noConversion"/>
  </si>
  <si>
    <t>28 April - 2 May 2025</t>
  </si>
  <si>
    <t>2</t>
  </si>
  <si>
    <t>Breda University of Applied Sciences</t>
    <phoneticPr fontId="2" type="noConversion"/>
  </si>
  <si>
    <t>https://www.buas.nl/en/study/exchange-programmes</t>
    <phoneticPr fontId="2" type="noConversion"/>
  </si>
  <si>
    <t>없음</t>
    <phoneticPr fontId="2" type="noConversion"/>
  </si>
  <si>
    <t>80 (speaking min. 20)</t>
    <phoneticPr fontId="2" type="noConversion"/>
  </si>
  <si>
    <t>Overall 6.0, Minimum 6.0</t>
    <phoneticPr fontId="2" type="noConversion"/>
  </si>
  <si>
    <t>https://www.buas.nl/en/study</t>
  </si>
  <si>
    <t>https://www.buas.nl/en/study/exchange-programmes</t>
  </si>
  <si>
    <t>See programme website</t>
  </si>
  <si>
    <t>3</t>
  </si>
  <si>
    <t>Erasmus University Rotterdam</t>
    <phoneticPr fontId="2" type="noConversion"/>
  </si>
  <si>
    <t>https://www.eur.nl/en/essb/education/exchange/incoming-exchange</t>
    <phoneticPr fontId="2" type="noConversion"/>
  </si>
  <si>
    <t>1학기/1년</t>
    <phoneticPr fontId="2" type="noConversion"/>
  </si>
  <si>
    <t>없음</t>
  </si>
  <si>
    <t>80 (min.20 sub score)</t>
    <phoneticPr fontId="2" type="noConversion"/>
  </si>
  <si>
    <t>575 (min. B2 sub score)</t>
    <phoneticPr fontId="2" type="noConversion"/>
  </si>
  <si>
    <t>6 (min. 6 sub score)</t>
    <phoneticPr fontId="2" type="noConversion"/>
  </si>
  <si>
    <t>CEFR B2-level; FCE/CAE/CPE; Waiver for native speakers or with a statement from the home university</t>
    <phoneticPr fontId="2" type="noConversion"/>
  </si>
  <si>
    <t>https://www.eur.nl/en/essb/information/admitted-students/academic-calendar</t>
    <phoneticPr fontId="2" type="noConversion"/>
  </si>
  <si>
    <t>Erasmus School of Economics and Erasmus Medical Centre</t>
    <phoneticPr fontId="2" type="noConversion"/>
  </si>
  <si>
    <t>5 ECTS</t>
    <phoneticPr fontId="2" type="noConversion"/>
  </si>
  <si>
    <t>https://www.eur.nl/en/essb/education/exchange/incoming-exchange/bachelor-exchange/course-offer</t>
    <phoneticPr fontId="2" type="noConversion"/>
  </si>
  <si>
    <t>O</t>
    <phoneticPr fontId="2" type="noConversion"/>
  </si>
  <si>
    <t>4</t>
  </si>
  <si>
    <t>Fontys University of Applied Sciences</t>
  </si>
  <si>
    <t>https://www.fontys.nl/en/Study-at-Fontys/Exchange-programmes.htm</t>
  </si>
  <si>
    <t>Differs per program, please contact institute for all requirements. https://www.fontys.nl/en/Study-at-Fontys/Exchange-programmes/All-exchange-programmes.htm</t>
    <phoneticPr fontId="2" type="noConversion"/>
  </si>
  <si>
    <t>Previously provided all additional information via email</t>
  </si>
  <si>
    <t>30 ECTS</t>
  </si>
  <si>
    <t>https://www.fontys.nl/en/Study-at-Fontys/Exchange-programmes/All-exchange-programmes.htm</t>
  </si>
  <si>
    <t>Yes, please see provided academc calendar previously over email for the most accurate dates. as well as academic calendar 24-25 here: https://www.fontys.nl/en/Download-4/Holiday-calendar-24-25.htm</t>
  </si>
  <si>
    <t>5</t>
  </si>
  <si>
    <t>Hanze University of Applied Sciences Groningen</t>
    <phoneticPr fontId="2" type="noConversion"/>
  </si>
  <si>
    <t>www.hanze.nl/hlcc-en</t>
    <phoneticPr fontId="2" type="noConversion"/>
  </si>
  <si>
    <t>1학기/1년</t>
  </si>
  <si>
    <t>CEFR B2</t>
    <phoneticPr fontId="2" type="noConversion"/>
  </si>
  <si>
    <t>www.hanze.nl/factsheetexchange</t>
    <phoneticPr fontId="2" type="noConversion"/>
  </si>
  <si>
    <t>www.hanze.nl/exchange</t>
    <phoneticPr fontId="2" type="noConversion"/>
  </si>
  <si>
    <t>2024-09-01</t>
    <phoneticPr fontId="2" type="noConversion"/>
  </si>
  <si>
    <t>2025-02-01</t>
    <phoneticPr fontId="2" type="noConversion"/>
  </si>
  <si>
    <t>1 week at the middle or end of October, 2 weeks from Christmas</t>
    <phoneticPr fontId="2" type="noConversion"/>
  </si>
  <si>
    <t>2024-05-15</t>
    <phoneticPr fontId="2" type="noConversion"/>
  </si>
  <si>
    <t>2024-06-01</t>
    <phoneticPr fontId="2" type="noConversion"/>
  </si>
  <si>
    <t>6</t>
  </si>
  <si>
    <t>The Hague University of Applied Sciences-Business Finance &amp; Marketing</t>
    <phoneticPr fontId="2" type="noConversion"/>
  </si>
  <si>
    <t>https://www.thuas.com/programmes/exchange-programmes-other-courses/exchange-programmes</t>
  </si>
  <si>
    <t>A statement of school that English is at B2 is acceptable</t>
    <phoneticPr fontId="2" type="noConversion"/>
  </si>
  <si>
    <t>https://www.uiw.edu/studyabroad/_docs/hague-univ-2023-24-fact-sheets.pdf</t>
    <phoneticPr fontId="2" type="noConversion"/>
  </si>
  <si>
    <t>https://www.thuas.com/media/academic-guide-exchange-bfm-2023-2024-final</t>
    <phoneticPr fontId="2" type="noConversion"/>
  </si>
  <si>
    <t>There will be but all dates above are not finalised yet</t>
  </si>
  <si>
    <t>7</t>
  </si>
  <si>
    <t>The Hague university Of Applied Sciences-Process &amp; Food Technology, Engineering, Industrial Product Design</t>
    <phoneticPr fontId="2" type="noConversion"/>
  </si>
  <si>
    <t>2 quarters</t>
    <phoneticPr fontId="2" type="noConversion"/>
  </si>
  <si>
    <t>-</t>
  </si>
  <si>
    <t>https://www.thuas.com/sites/hhs/files/documents/Factsheet-Partners-2023-2024.pdf</t>
    <phoneticPr fontId="2" type="noConversion"/>
  </si>
  <si>
    <t>These anwsers are only applicable to faculity TIS</t>
  </si>
  <si>
    <t>https://www.thuas.com/programmes/exchange-programmes-other-courses/exchange-programmes</t>
    <phoneticPr fontId="2" type="noConversion"/>
  </si>
  <si>
    <t>Monday 12 February 2024 - Friday 16 February 2024</t>
  </si>
  <si>
    <t>8</t>
  </si>
  <si>
    <t>University of Twente</t>
  </si>
  <si>
    <t>네덜란드</t>
  </si>
  <si>
    <t>https://www.utwente.nl/en/education/electives/exchange/</t>
    <phoneticPr fontId="2" type="noConversion"/>
  </si>
  <si>
    <t>80 (min each 18)</t>
    <phoneticPr fontId="2" type="noConversion"/>
  </si>
  <si>
    <t>543 (Listening comprehension (54) Structure and written expression (53) Reading comprehension (56))</t>
    <phoneticPr fontId="2" type="noConversion"/>
  </si>
  <si>
    <t>6.0 (min 5.5 each)</t>
    <phoneticPr fontId="2" type="noConversion"/>
  </si>
  <si>
    <t>https://www.utwente.nl/en/ces/soir/2022-2023-university-of-twente-fact-sheet.pdf</t>
    <phoneticPr fontId="2" type="noConversion"/>
  </si>
  <si>
    <t>https://www.utwente.nl/en/education/electives/exchange/programmes/</t>
  </si>
  <si>
    <t>Most probably, it will be from 17 to 23 February 2025</t>
  </si>
  <si>
    <t>9</t>
  </si>
  <si>
    <t>Utrecht University</t>
    <phoneticPr fontId="7" type="noConversion"/>
  </si>
  <si>
    <t>https://www.uu.nl/en/organisation/university-college-utrecht/how-to-apply/exchange-students</t>
    <phoneticPr fontId="2" type="noConversion"/>
  </si>
  <si>
    <t>3.0/4.0</t>
  </si>
  <si>
    <t>100</t>
    <phoneticPr fontId="2" type="noConversion"/>
  </si>
  <si>
    <t>7.0 with no section below 6.5</t>
    <phoneticPr fontId="2" type="noConversion"/>
  </si>
  <si>
    <t>We accept CAE also: 185, with no partial score below 176</t>
  </si>
  <si>
    <t>22.5 ECTS</t>
    <phoneticPr fontId="2" type="noConversion"/>
  </si>
  <si>
    <t>https://cursusplanner.uu.nl/</t>
  </si>
  <si>
    <t>yes, during both semesters. March 24 -28 and October 21-25</t>
  </si>
  <si>
    <t>10</t>
  </si>
  <si>
    <t>IT University of Copenhagen</t>
  </si>
  <si>
    <t>덴마크</t>
  </si>
  <si>
    <t>https://en.itu.dk/Programmes/Exchange-students/Become-an-exchange-student-at-ITU</t>
  </si>
  <si>
    <t>6.5</t>
    <phoneticPr fontId="2" type="noConversion"/>
  </si>
  <si>
    <t>CAE, CPE</t>
  </si>
  <si>
    <t>7.5 ECTS</t>
    <phoneticPr fontId="2" type="noConversion"/>
  </si>
  <si>
    <t>37.5 ECTS</t>
    <phoneticPr fontId="2" type="noConversion"/>
  </si>
  <si>
    <t>https://en.itu.dk/</t>
  </si>
  <si>
    <t>Easter holiday from April 17-21 (both days included)</t>
  </si>
  <si>
    <t>11</t>
  </si>
  <si>
    <t>VIA University College</t>
  </si>
  <si>
    <t>https://en.via.dk/programmes/exchange</t>
  </si>
  <si>
    <t>Animation, Design</t>
  </si>
  <si>
    <t>Please know dates of the semester is different from programme to programme and thus not accurate</t>
  </si>
  <si>
    <t>https://en.via.dk/programmes/exchange</t>
    <phoneticPr fontId="2" type="noConversion"/>
  </si>
  <si>
    <t>Not decided</t>
  </si>
  <si>
    <t>12</t>
  </si>
  <si>
    <t>Karlsruhe University of Applied Sciences</t>
  </si>
  <si>
    <t>독일</t>
  </si>
  <si>
    <t>https://www.h-ka.de/en/exchange-students</t>
    <phoneticPr fontId="2" type="noConversion"/>
  </si>
  <si>
    <t>We do not need proof or any language test results but we highly recommend the above mentioned levels.</t>
  </si>
  <si>
    <t>12 ECTS</t>
    <phoneticPr fontId="2" type="noConversion"/>
  </si>
  <si>
    <t>https://www.h-ka.de/en/exchange-students</t>
  </si>
  <si>
    <t>18.05.-26.05.2024</t>
  </si>
  <si>
    <t>13</t>
  </si>
  <si>
    <t>Kaunas University of Technology</t>
  </si>
  <si>
    <t>리투아니아</t>
    <phoneticPr fontId="2" type="noConversion"/>
  </si>
  <si>
    <t>https://admissions.ktu.edu/exchange-students/</t>
    <phoneticPr fontId="2" type="noConversion"/>
  </si>
  <si>
    <t>https://admissions.ktu.edu/wp-content/uploads/sites/299/2023/05/erasmus-factsheet-2023-2024-v2-wl.pdf</t>
    <phoneticPr fontId="2" type="noConversion"/>
  </si>
  <si>
    <t>Student should select from the presented courses</t>
  </si>
  <si>
    <t>18 ECTS</t>
    <phoneticPr fontId="2" type="noConversion"/>
  </si>
  <si>
    <t>33 ECTS</t>
    <phoneticPr fontId="2" type="noConversion"/>
  </si>
  <si>
    <t>https://admissions.ktu.edu/exchange-students/#courses</t>
  </si>
  <si>
    <t>We do have Easter holidays, but they are not announced yet</t>
  </si>
  <si>
    <t>14</t>
  </si>
  <si>
    <t>Vilnius Gediminas Technical University</t>
    <phoneticPr fontId="7" type="noConversion"/>
  </si>
  <si>
    <t>https://vilniustech.lt/for-international-students/for-exchange-students/studies/319312?</t>
    <phoneticPr fontId="2" type="noConversion"/>
  </si>
  <si>
    <t>○</t>
    <phoneticPr fontId="2" type="noConversion"/>
  </si>
  <si>
    <t>6.0</t>
    <phoneticPr fontId="2" type="noConversion"/>
  </si>
  <si>
    <t>605</t>
    <phoneticPr fontId="2" type="noConversion"/>
  </si>
  <si>
    <t>Documents to be uploaded while completing the online application:
1. Transcript of records in English - containing already obtained academic credits and results at your home institution (at least 2 previous semesters);
2. Copy of your passport (ID card is applicable for EU citizens only);
3. English language certificate* confirming a minimum B2 level (according to CEFR) of language skills;
4. Bachelor/Master diploma copy (for Master/PhD students only);
5. Portfolio (for Architecture students only).</t>
    <phoneticPr fontId="2" type="noConversion"/>
  </si>
  <si>
    <t>https://vilniustech.lt/files/5045/252/12/16_0/GENERAL%20INFORMATION%20FOR%20INCOMING%20EXCHANGE%20STUDENTS%202023-2024.pdf</t>
    <phoneticPr fontId="2" type="noConversion"/>
  </si>
  <si>
    <t>20 ECTS</t>
    <phoneticPr fontId="2" type="noConversion"/>
  </si>
  <si>
    <t>35 ECTS</t>
    <phoneticPr fontId="2" type="noConversion"/>
  </si>
  <si>
    <t>https://vilniustech.lt/for-international-students/for-exchange-students/studies/319312?#319320</t>
  </si>
  <si>
    <t>15</t>
  </si>
  <si>
    <t>University of Malaya</t>
    <phoneticPr fontId="2" type="noConversion"/>
  </si>
  <si>
    <t>말레이시아</t>
  </si>
  <si>
    <t>아시아</t>
    <phoneticPr fontId="2" type="noConversion"/>
  </si>
  <si>
    <t>https://gem.um.edu.my/inbound-long-term-home</t>
  </si>
  <si>
    <t>TOEFL iBT: 80</t>
  </si>
  <si>
    <t>https://gem.um.edu.my/inbound-long-term-info-package</t>
  </si>
  <si>
    <t>Faculty of Medicine and Faculty of Dentistry (The university does not offer modules from the Faculty of Dentistry, Medicine and Pharmacy for mobility programmes.)</t>
    <phoneticPr fontId="2" type="noConversion"/>
  </si>
  <si>
    <t>O</t>
  </si>
  <si>
    <t>Undergraduate students are not eligible to take postgraduate modules, but Postgraduate students are allowed to take both undergraduate and postgraduate modules.</t>
    <phoneticPr fontId="2" type="noConversion"/>
  </si>
  <si>
    <t>https://gem.um.edu.my/inbound-long-term-module-selection</t>
  </si>
  <si>
    <t>8 April 2024 - 14 April 2024</t>
  </si>
  <si>
    <t>16</t>
  </si>
  <si>
    <t>Tecnologico de Monterrey</t>
  </si>
  <si>
    <t>멕시코</t>
  </si>
  <si>
    <t xml:space="preserve">studyinmexico.tec.mx </t>
  </si>
  <si>
    <t>https://linktr.ee/ipo.tec</t>
  </si>
  <si>
    <t>Spring break</t>
  </si>
  <si>
    <t>17</t>
  </si>
  <si>
    <t>Universidad Nacional Autonoma de Mexico</t>
    <phoneticPr fontId="2" type="noConversion"/>
  </si>
  <si>
    <t>https://www.unaminternacional.unam.mx/en/blog/la-movilidad</t>
  </si>
  <si>
    <t>8/10 UNAM's scale</t>
  </si>
  <si>
    <t>SIELE or DELE certificate, B2 global level *Nuestras clases se imparten principalmente en español ​ 54 / 5,000 Resultados de traducción Traducción Our classes are taught mainly in Spanish
https://www.unaminternacional.unam.mx/es/blog/requisitos-especiales</t>
    <phoneticPr fontId="2" type="noConversion"/>
  </si>
  <si>
    <t>At least three subjects enrolled</t>
  </si>
  <si>
    <t>http://oferta.unam.mx/</t>
  </si>
  <si>
    <t>April 14-18</t>
  </si>
  <si>
    <t>18</t>
  </si>
  <si>
    <t>Universite Internationale de Rabat</t>
    <phoneticPr fontId="2" type="noConversion"/>
  </si>
  <si>
    <t>모로코</t>
  </si>
  <si>
    <t>https://www.uir.ac.ma/fr/pole/international</t>
  </si>
  <si>
    <t>B2</t>
    <phoneticPr fontId="2" type="noConversion"/>
  </si>
  <si>
    <t xml:space="preserve">	https://www.uir.ac.ma/upload/media/65524949e96d3761466754.pdf</t>
  </si>
  <si>
    <t>Health</t>
  </si>
  <si>
    <t>the credits can be flixble depends the needs</t>
  </si>
  <si>
    <t>https://www.uir.ac.ma/</t>
  </si>
  <si>
    <t>will be provided to students</t>
  </si>
  <si>
    <t>19</t>
  </si>
  <si>
    <t>LeTourneau University</t>
  </si>
  <si>
    <t>미국</t>
  </si>
  <si>
    <t>영미</t>
    <phoneticPr fontId="2" type="noConversion"/>
  </si>
  <si>
    <t>https://www.letu.edu/global-initiatives/exchange-checklist.html</t>
  </si>
  <si>
    <t>1년</t>
  </si>
  <si>
    <t>*see website*</t>
  </si>
  <si>
    <t>https://www.letu.edu/global-initiatives/undergraduate-checklist.html</t>
  </si>
  <si>
    <t>https://www.letu.edu/academics/all-academics.html#ContentBlock-2-1</t>
  </si>
  <si>
    <t>March 11th-17th (May change)</t>
  </si>
  <si>
    <t>20</t>
  </si>
  <si>
    <t>Ohio Northern University</t>
    <phoneticPr fontId="2" type="noConversion"/>
  </si>
  <si>
    <t>미국</t>
    <phoneticPr fontId="2" type="noConversion"/>
  </si>
  <si>
    <t>https://www.onu.edu/admissions-aid/apply-onu</t>
    <phoneticPr fontId="2" type="noConversion"/>
  </si>
  <si>
    <t>2.5/4.0</t>
    <phoneticPr fontId="2" type="noConversion"/>
  </si>
  <si>
    <t>https://www.onu.edu/academic-affairs/university-catalog</t>
    <phoneticPr fontId="2" type="noConversion"/>
  </si>
  <si>
    <t>Law, Nursing, Pharmacy</t>
    <phoneticPr fontId="2" type="noConversion"/>
  </si>
  <si>
    <t>12 credits</t>
    <phoneticPr fontId="2" type="noConversion"/>
  </si>
  <si>
    <t>19 credits</t>
    <phoneticPr fontId="2" type="noConversion"/>
  </si>
  <si>
    <t>https://www.onu.edu/academics</t>
    <phoneticPr fontId="2" type="noConversion"/>
  </si>
  <si>
    <t>March 
10-14</t>
    <phoneticPr fontId="2" type="noConversion"/>
  </si>
  <si>
    <t>21</t>
  </si>
  <si>
    <t>University of Nebraska at Kearney</t>
  </si>
  <si>
    <t>https://www.unk.edu/international/Scholars/J-1%20Scholars/j-1-scholar-information.php</t>
  </si>
  <si>
    <t>https://www.unk.edu/international/international-admissions/admission-requirements.php</t>
  </si>
  <si>
    <t xml:space="preserve">18 (tuition will be charged beyond 12) </t>
  </si>
  <si>
    <t>https://www.unk.edu/academic_affairs/academic_publications/catalogs.php</t>
  </si>
  <si>
    <t>May 16-22</t>
  </si>
  <si>
    <t>22</t>
  </si>
  <si>
    <t>University of Antwerp</t>
  </si>
  <si>
    <t>벨기에</t>
  </si>
  <si>
    <t>https://www.uantwerpen.be/en/study/erasmus-and-exchange-students/become-an-exchange-student/</t>
  </si>
  <si>
    <t>https://www.uantwerpen.be/en/study/erasmus-and-exchange-students/academic-information/ects-course-selection/</t>
    <phoneticPr fontId="2" type="noConversion"/>
  </si>
  <si>
    <t>79</t>
    <phoneticPr fontId="2" type="noConversion"/>
  </si>
  <si>
    <t>https://www.uantwerpen.be/en/study/erasmus-and-exchange-students/how-to-apply/application-documents/</t>
  </si>
  <si>
    <t>https://www.uantwerpen.be/en/study/erasmus-and-exchange-students/contact/</t>
    <phoneticPr fontId="2" type="noConversion"/>
  </si>
  <si>
    <t>https://www.uantwerpen.be/en/about-uantwerp/faculties/faculty-of-business-and-economics/students/internationalisation/exchange-programme/non-dutch-courses/</t>
  </si>
  <si>
    <t>https://www.uantwerpen.be/en/study/erasmus-and-exchange-students/academic-information/ects-course-selection/</t>
  </si>
  <si>
    <t>These dates are a simulation, please check last updates of our academic calender can be found here https://www.uantwerpen.be/en/life-in-antwerp/academic-calendar/</t>
  </si>
  <si>
    <t>23</t>
  </si>
  <si>
    <t>University of Liege</t>
    <phoneticPr fontId="2" type="noConversion"/>
  </si>
  <si>
    <t>https://www.hec.uliege.be/en/incoming-exchange-mobility</t>
    <phoneticPr fontId="2" type="noConversion"/>
  </si>
  <si>
    <t>80</t>
    <phoneticPr fontId="2" type="noConversion"/>
  </si>
  <si>
    <t>560</t>
    <phoneticPr fontId="2" type="noConversion"/>
  </si>
  <si>
    <t>785</t>
    <phoneticPr fontId="2" type="noConversion"/>
  </si>
  <si>
    <t>CEFR B2 in English or French</t>
  </si>
  <si>
    <t>https://www.hec.uliege.be/upload/docs/application/pdf/2023-03/idhecliege20232024final.pdf</t>
    <phoneticPr fontId="2" type="noConversion"/>
  </si>
  <si>
    <t>students should choose their courses from the course list provided</t>
    <phoneticPr fontId="2" type="noConversion"/>
  </si>
  <si>
    <t>15 ECTS</t>
    <phoneticPr fontId="2" type="noConversion"/>
  </si>
  <si>
    <t>Students should ensure to meet course prerequisites before selection (available in the course description)</t>
  </si>
  <si>
    <t>https://www.programmes.uliege.be/cocoon/20232024/en/programmes/GZERAS01_C.html</t>
  </si>
  <si>
    <t>Not available yet</t>
  </si>
  <si>
    <t>24</t>
  </si>
  <si>
    <t>Pontificia Universidade Catolica de Minas Gerais</t>
  </si>
  <si>
    <t>브라질</t>
  </si>
  <si>
    <t>https://portal.pucminas.br/ari/index_padrao.php?pagina=2308</t>
  </si>
  <si>
    <t>We do not ask for certificate , our Programs are all in portuguese
https://portal.pucminas.br/ari/index_padrao.php?pagina=1564</t>
  </si>
  <si>
    <t>https://portal.pucminas.br/ari/index_padrao.php?pagina=1564</t>
  </si>
  <si>
    <t>https://www.pucminas.br/ensino/Graduacao/Paginas/curso-listagem.aspx?moda=2</t>
  </si>
  <si>
    <t>Classes will finish 15/07 and come back in 01/08, more or less</t>
  </si>
  <si>
    <t>25</t>
  </si>
  <si>
    <t>Halmstad University</t>
    <phoneticPr fontId="2" type="noConversion"/>
  </si>
  <si>
    <t>스웨덴</t>
  </si>
  <si>
    <t>https://www.hh.se/english/education/apply-to-halmstad-university/apply-as-exchange-student.html</t>
    <phoneticPr fontId="2" type="noConversion"/>
  </si>
  <si>
    <t>90 (Score of 20 (scale 0-30) in written test)</t>
    <phoneticPr fontId="2" type="noConversion"/>
  </si>
  <si>
    <t>6.5 with no section below 5.5</t>
    <phoneticPr fontId="2" type="noConversion"/>
  </si>
  <si>
    <t>Fact Sheet 참고</t>
    <phoneticPr fontId="2" type="noConversion"/>
  </si>
  <si>
    <t>45 ECTS</t>
    <phoneticPr fontId="2" type="noConversion"/>
  </si>
  <si>
    <t>No add and drop period and they need 60 credits before exchange</t>
  </si>
  <si>
    <t>https://www.hh.se/english/education/find-courses-for-exchange-students.html</t>
  </si>
  <si>
    <t>26</t>
  </si>
  <si>
    <t>Linkoping University-Faculty of Arts and Sciences</t>
    <phoneticPr fontId="2" type="noConversion"/>
  </si>
  <si>
    <t>스웨덴</t>
    <phoneticPr fontId="2" type="noConversion"/>
  </si>
  <si>
    <t>https://liu.se/en/article/application-procedure-faculty-of-arts-and-sciences</t>
    <phoneticPr fontId="2" type="noConversion"/>
  </si>
  <si>
    <t>60</t>
    <phoneticPr fontId="2" type="noConversion"/>
  </si>
  <si>
    <t>540</t>
    <phoneticPr fontId="2" type="noConversion"/>
  </si>
  <si>
    <t xml:space="preserve">See course catalogue </t>
    <phoneticPr fontId="2" type="noConversion"/>
  </si>
  <si>
    <t>https://liu.se/en/article/application-procedure-faculty-of-arts-and-sciences?faculty=1</t>
    <phoneticPr fontId="2" type="noConversion"/>
  </si>
  <si>
    <t>2024-08-19</t>
    <phoneticPr fontId="2" type="noConversion"/>
  </si>
  <si>
    <t>2025-01-19</t>
    <phoneticPr fontId="2" type="noConversion"/>
  </si>
  <si>
    <t>2024-04-15</t>
    <phoneticPr fontId="2" type="noConversion"/>
  </si>
  <si>
    <t>27</t>
  </si>
  <si>
    <t>Linkoping University-Faculty of Science and Engineering</t>
    <phoneticPr fontId="2" type="noConversion"/>
  </si>
  <si>
    <t>https://liu.se/en/education/exchange-studies</t>
  </si>
  <si>
    <t>https://liu.se/en/education/exchange-studies</t>
    <phoneticPr fontId="2" type="noConversion"/>
  </si>
  <si>
    <t>https://liu.se/en/article/exchange-courses?faculty=3 lists courses open to exchange students</t>
  </si>
  <si>
    <t>https://liu.se/en/article/exchange-courses?faculty=3</t>
  </si>
  <si>
    <t>28</t>
  </si>
  <si>
    <t>Sodertorn University</t>
    <phoneticPr fontId="2" type="noConversion"/>
  </si>
  <si>
    <t>https://www.sh.se/english/sodertorn-university/student/prospective-students</t>
    <phoneticPr fontId="2" type="noConversion"/>
  </si>
  <si>
    <t>Easter and Christmas holiday</t>
  </si>
  <si>
    <t>29</t>
  </si>
  <si>
    <t>Umea University</t>
    <phoneticPr fontId="2" type="noConversion"/>
  </si>
  <si>
    <t>https://www.umu.se/en/education/exchange-students/</t>
  </si>
  <si>
    <t>https://www.umu.se/en/collaboration-and-innovation/for-partner-universities/</t>
  </si>
  <si>
    <t>Students can apply for all courses offered to exchange students as long as they fulfil the requirements for the courses they apply. Course webpage for exchange students: https://www.umu.se/en/education/exchange-students/search-courses/</t>
  </si>
  <si>
    <t>Autumn semester - https://www.umu.se/en/education/exchange-students/search-courses/search-courses-autumn/ 
Spring semester - https://www.umu.se/en/education/exchange-students/search-courses/</t>
    <phoneticPr fontId="2" type="noConversion"/>
  </si>
  <si>
    <t>Classes are often informally cancelled on the Thursday before Easter, and Good Friday and Easter Monday are official public holidays. Please see our Academic Calender: https://www.umu.se/en/education/student-services--support/calendar/</t>
  </si>
  <si>
    <t>30</t>
  </si>
  <si>
    <t>University of Applied Sciences and Arts Northwestern Switzerland</t>
    <phoneticPr fontId="2" type="noConversion"/>
  </si>
  <si>
    <t>스위스</t>
  </si>
  <si>
    <t>https://www.fhnw.ch/plattformen/iobusiness/</t>
    <phoneticPr fontId="2" type="noConversion"/>
  </si>
  <si>
    <t>780</t>
    <phoneticPr fontId="2" type="noConversion"/>
  </si>
  <si>
    <t>A personally signed letter from a lecturer or international coordinator confirming the student has achieved a B2 level in English is acceptable / If students wish to attend german courses, either a certificate from an acknowledged examiner (e.g. Goethe-Zertifikat B2, telc B2) or a personally signed letter from a lecturer or international coordinator from the home university confirming the applicant has achieved a B2 level in German is required.</t>
    <phoneticPr fontId="2" type="noConversion"/>
  </si>
  <si>
    <t>https://www.fhnw.ch/en/degree-programmes/business/international-experience/media/factsheet_fhnw_school-of-business_undergraduates.pdf</t>
    <phoneticPr fontId="2" type="noConversion"/>
  </si>
  <si>
    <t>https://www.fhnw.ch/plattformen/iobusiness/exchange-at-fhnw-school-of-business/study-information/spring-24/fs24-en/</t>
  </si>
  <si>
    <t>The dates have not yet been set.</t>
  </si>
  <si>
    <t>31</t>
  </si>
  <si>
    <t>University of St. Gallen</t>
  </si>
  <si>
    <t>https://www.unisg.ch/en/studying/exchange-programme/incoming-guest-students/</t>
  </si>
  <si>
    <t xml:space="preserve">No formal English certificate required but guest students are expected to have an advanced level of English comparable to B2 level CEFR for courses taught in English. </t>
  </si>
  <si>
    <t>See download files at bottom of website: https://www.unisg.ch/en/studying/exchange-programme/incoming-guest-students/</t>
    <phoneticPr fontId="2" type="noConversion"/>
  </si>
  <si>
    <t>See information provided on our website in section Guest studies at HSG - Academics
https://www.unisg.ch/en/studying/exchange-programme/incoming-guest-students/</t>
  </si>
  <si>
    <t>16 ECTS</t>
  </si>
  <si>
    <t>40 ECTS</t>
  </si>
  <si>
    <t>31 March - 12 April 2025  - Break spring semester 2025 (block seminars may 
take place depending on course choice)</t>
  </si>
  <si>
    <t>32</t>
  </si>
  <si>
    <t>Zurich University of Applied Sciences)-School of Management and Law</t>
    <phoneticPr fontId="2" type="noConversion"/>
  </si>
  <si>
    <t>https://www.zhaw.ch/en/sml/study/international/incoming-students/</t>
    <phoneticPr fontId="2" type="noConversion"/>
  </si>
  <si>
    <t>ZHAW School of Management and Law 수업만 수강 가능</t>
    <phoneticPr fontId="2" type="noConversion"/>
  </si>
  <si>
    <t>15 ECTS</t>
  </si>
  <si>
    <t>45 ECTS</t>
  </si>
  <si>
    <t>https://www.zhaw.ch/en/sml/study/international/incoming-students/degree-programs-and-modules-on-offer/</t>
    <phoneticPr fontId="2" type="noConversion"/>
  </si>
  <si>
    <t>33</t>
  </si>
  <si>
    <t>Universidad Catolica de Valencia 'San Vicente Martir'</t>
    <phoneticPr fontId="2" type="noConversion"/>
  </si>
  <si>
    <t>스페인</t>
    <phoneticPr fontId="2" type="noConversion"/>
  </si>
  <si>
    <t>https://www.ucv.es/international/exchange-student-at-ucv/our-courses</t>
  </si>
  <si>
    <t>CEFR B2 in Spanish</t>
    <phoneticPr fontId="2" type="noConversion"/>
  </si>
  <si>
    <t>https://www.ucv.es/international/exchange-student-at-ucv/application-for-admission-learning-agreement</t>
  </si>
  <si>
    <t>as per the agreement or individual consultation</t>
    <phoneticPr fontId="2" type="noConversion"/>
  </si>
  <si>
    <t>24 ECTS</t>
    <phoneticPr fontId="2" type="noConversion"/>
  </si>
  <si>
    <t>32 ECTS</t>
    <phoneticPr fontId="2" type="noConversion"/>
  </si>
  <si>
    <t>Yes Easter week 17-28.04.2025,</t>
  </si>
  <si>
    <t>34</t>
  </si>
  <si>
    <t>University of Vic</t>
  </si>
  <si>
    <t>스페인</t>
  </si>
  <si>
    <t>https://www.uvic.cat/en/international/exchange_students</t>
    <phoneticPr fontId="2" type="noConversion"/>
  </si>
  <si>
    <t>Check with each Faculty (https://www.uvic.cat/en/international/contact-us)</t>
  </si>
  <si>
    <t>https://www.uvic.cat/en/international/contact-us</t>
    <phoneticPr fontId="2" type="noConversion"/>
  </si>
  <si>
    <t>Check with each faculty (https://www.uvic.cat/en/international/contact-us)</t>
  </si>
  <si>
    <t>Check with each faculty (https://www.uvic.cat/en/international/contact-us)</t>
    <phoneticPr fontId="2" type="noConversion"/>
  </si>
  <si>
    <t>https://www.uvic.cat/en/international/exchange-students-academic-information
https://www.uvic.cat/en/international/exchange-programmes</t>
    <phoneticPr fontId="2" type="noConversion"/>
  </si>
  <si>
    <t>Last week of march 2024 (approx.)</t>
  </si>
  <si>
    <t>35</t>
  </si>
  <si>
    <t>Singapore University of Technology and Design</t>
    <phoneticPr fontId="2" type="noConversion"/>
  </si>
  <si>
    <t>싱가포르</t>
    <phoneticPr fontId="2" type="noConversion"/>
  </si>
  <si>
    <t>Trimester</t>
  </si>
  <si>
    <t>https://sutd.edu.sg/Student-Development/Global/Student-Exchange/Inbound/Inbound-Exchange</t>
  </si>
  <si>
    <t>1트라이메스터</t>
    <phoneticPr fontId="2" type="noConversion"/>
  </si>
  <si>
    <t>3.0/5.0</t>
  </si>
  <si>
    <t>Student needs to ensure that they are capable of going through a term with subjects or projects delivered in English.</t>
  </si>
  <si>
    <t>https://www.sutd.edu.sg/SUTD/media/SUTD/inbound-exchange-guide.pdf</t>
  </si>
  <si>
    <t>Architecture and Sustainable Design (ASD) courses</t>
  </si>
  <si>
    <t>24 SUTD credits</t>
  </si>
  <si>
    <t>48 SUTD credits</t>
  </si>
  <si>
    <t>https://sutdapac-my.sharepoint.com/:x:/g/personal/global_sutd_edu_sg/EQhUkOrruIZJgewsErePqc4BdTPnfg84zki6iI_Hrln46g</t>
  </si>
  <si>
    <t>9 - 16 March 2025</t>
  </si>
  <si>
    <t>36</t>
  </si>
  <si>
    <t>Austral University</t>
  </si>
  <si>
    <t>아르헨티나</t>
  </si>
  <si>
    <t>https://drive.google.com/drive/folders/1pTyx_0wy8NmDX5Rs6Ql2faerjL6hioT0?hl=es</t>
  </si>
  <si>
    <t>IB Diploma / IGCSE / Cambridge FCE. B2 level.</t>
  </si>
  <si>
    <t>In spanish all of them. In english you have limited courses.</t>
    <phoneticPr fontId="2" type="noConversion"/>
  </si>
  <si>
    <t>https://drive.google.com/drive/folders/1PlpZhc3dZMsg-6BjIlAZjyKC09PMIWT7?hl=es</t>
  </si>
  <si>
    <t>37</t>
  </si>
  <si>
    <t>MCI Management Center Innsbruck</t>
    <phoneticPr fontId="2" type="noConversion"/>
  </si>
  <si>
    <t>오스트리아</t>
  </si>
  <si>
    <t>https://www.mci4me.at/en/international/study-internationally/exchange-students</t>
  </si>
  <si>
    <t>85 (MyBest scores taken from valid test scores within a two-year period are also accepted. Min. Score 20 in each of the areas)</t>
    <phoneticPr fontId="2" type="noConversion"/>
  </si>
  <si>
    <t>Overall 6.0</t>
    <phoneticPr fontId="2" type="noConversion"/>
  </si>
  <si>
    <t>For Engineering study programs prior knowledge in the specific field is required (transcript of records will be checked by the respective study department during the online application process)</t>
  </si>
  <si>
    <t>https://www.mci4me.at/en/international/study-internationally/courses-in-english</t>
  </si>
  <si>
    <t>IMPORTANT NOTE: The semester dates of the fall semester depend on the study program students choose courses in. The dates filled in above mark the earliest starting and the latest ending point. For detailed information please see: https://www.mci4me.at/en/international/study-internationally/exchange-students ("Academic Calendar")</t>
  </si>
  <si>
    <t>38</t>
  </si>
  <si>
    <t>Polytechnic University of Milan</t>
    <phoneticPr fontId="2" type="noConversion"/>
  </si>
  <si>
    <t>이탈리아</t>
    <phoneticPr fontId="2" type="noConversion"/>
  </si>
  <si>
    <t xml:space="preserve">https://www.polimi.it/en/exchange-students-incoming </t>
  </si>
  <si>
    <t>https://www.polimi.it/en/exchange-students-incoming/info-for-partner-institutions</t>
  </si>
  <si>
    <t>Architecture and Design</t>
    <phoneticPr fontId="2" type="noConversion"/>
  </si>
  <si>
    <t>https://www.polimi.it/en/exchange-students-incoming/after-acceptance/exchange-programmes/before-arrival</t>
  </si>
  <si>
    <t>Bachelor https://www.polimi.it/en/programmes/laurea-equivalent-to-bachelor-of-science Master of science https://www.polimi.it/en/programmes/laurea-magistrale-equivalent-to-master-of-science</t>
  </si>
  <si>
    <t>2024. 9. 16</t>
  </si>
  <si>
    <t>2025. 2. 21</t>
  </si>
  <si>
    <t>Three days around Easter</t>
  </si>
  <si>
    <t>39</t>
  </si>
  <si>
    <t>Universitas Indonesia</t>
  </si>
  <si>
    <t>인도네시아</t>
  </si>
  <si>
    <t>https://international.ui.ac.id/exchange/</t>
  </si>
  <si>
    <t>3.0/4.0</t>
    <phoneticPr fontId="2" type="noConversion"/>
  </si>
  <si>
    <t>Bahasa Indonesia Certificate/TIBA Test Result (required to join Regular Program)</t>
  </si>
  <si>
    <t>https://international.ui.ac.id/wp-content/uploads/2022/09/Universitas-Indonesia-Fact-Sheet-Information-AY.2022-2023.pdf</t>
  </si>
  <si>
    <t>Maximum 9 credit units/semester</t>
  </si>
  <si>
    <t>Maximum 15 credit units/semester</t>
  </si>
  <si>
    <t>40</t>
  </si>
  <si>
    <t>Institute of Technology and Business in Ceske Budejovice</t>
    <phoneticPr fontId="7" type="noConversion"/>
  </si>
  <si>
    <t>체코</t>
  </si>
  <si>
    <t>https://abroad.vstecb.cz/exchange-and-erasmus/student-exchange/application-procedure/</t>
    <phoneticPr fontId="2" type="noConversion"/>
  </si>
  <si>
    <t>CEFR B1</t>
    <phoneticPr fontId="2" type="noConversion"/>
  </si>
  <si>
    <t>https://abroad.vstecb.cz/exchange-and-erasmus/student-exchange/application-procedure/</t>
  </si>
  <si>
    <t>42 ECTS</t>
    <phoneticPr fontId="2" type="noConversion"/>
  </si>
  <si>
    <t>28. 3.- 1. 4. 2024</t>
  </si>
  <si>
    <t>41</t>
  </si>
  <si>
    <t>Tomas Bata University in Zlín</t>
  </si>
  <si>
    <t>체코</t>
    <phoneticPr fontId="2" type="noConversion"/>
  </si>
  <si>
    <t>https://www.utb.cz/en/university/international/students/exchange-students/incoming-students/application/</t>
    <phoneticPr fontId="2" type="noConversion"/>
  </si>
  <si>
    <t>https://www.utb.cz/mdocs-posts/information-sheet/</t>
  </si>
  <si>
    <t>The Faculty of Logistics and Crisis Management opens courses only if they have enough (10) enrolled students.</t>
  </si>
  <si>
    <t>https://www.utb.cz/en/university/international/students/exchange-students/incoming-students/courses/</t>
  </si>
  <si>
    <t>42</t>
  </si>
  <si>
    <t>KIMEP University</t>
    <phoneticPr fontId="2" type="noConversion"/>
  </si>
  <si>
    <t>카자흐스탄</t>
  </si>
  <si>
    <t>https://www.kimep.kz/diam/en/academic-mobility-for-incoming-students/</t>
  </si>
  <si>
    <t>2.67/4.33</t>
  </si>
  <si>
    <t xml:space="preserve">Letter from home university confirming the level of English language proficiency min. IELTS 6.0. </t>
  </si>
  <si>
    <t>Courses from the same study level are available for exchange students</t>
  </si>
  <si>
    <t>9 US/15 ECTS</t>
  </si>
  <si>
    <t>18 US/30 ECTS</t>
  </si>
  <si>
    <t>If a student misses more than 6 classes, he/she will be given a course failure.</t>
  </si>
  <si>
    <t>https://www.kimep.kz/current-students/en/course-offerings/</t>
  </si>
  <si>
    <t>Mid-semester break is from March 18 to March 24, 2024</t>
  </si>
  <si>
    <t>43</t>
  </si>
  <si>
    <t>Ecole de Technologie Superieure</t>
  </si>
  <si>
    <t>캐나다</t>
  </si>
  <si>
    <t>공과대학 학생만 지원 가능</t>
    <phoneticPr fontId="2" type="noConversion"/>
  </si>
  <si>
    <t>https://www.etsmtl.ca/etudes/choisir-ets-pour-etudier-en-genie/faire-echange-etudiant</t>
  </si>
  <si>
    <t>Applicants must be enrolled either in a Master’s or an undergraduate program leading to an engineering degree, at a partner institution (bilateral or BCI agreement). Students will be selected on the basis of their academic transcripts.</t>
    <phoneticPr fontId="2" type="noConversion"/>
  </si>
  <si>
    <t>Proof of French proficiency is required, unless it is the applicant’s native language.
An official language test is not mandatory. ÉTS accepts attestation letters from an appropriate person of the home institution, stating that the applicant has adequate French competency to complete university level engineering courses and assignments.</t>
  </si>
  <si>
    <t>12 credits</t>
  </si>
  <si>
    <t>16 credits</t>
  </si>
  <si>
    <t>https://www.etsmtl.ca/en/studies/study-in-quebec/student-exchange#Step-4:--Choose-a-domain-of-studies</t>
  </si>
  <si>
    <t>Please note that our Spring 2025 semester dates are tentative. Official dates will be available on our website in the coming weeks (https://www.etsmtl.ca/en/studies/academic-calendars). The tentative break during the Spring 2025 semester is March 3-7, 2025.</t>
  </si>
  <si>
    <t>44</t>
  </si>
  <si>
    <t>Mount Royal University</t>
  </si>
  <si>
    <t>mru.ca/inbound</t>
  </si>
  <si>
    <t>2.8/4.0</t>
  </si>
  <si>
    <t>86 (섹션 당 최소 20점 이상)</t>
  </si>
  <si>
    <t>O, Reviewed in comparison to accepted tests</t>
    <phoneticPr fontId="2" type="noConversion"/>
  </si>
  <si>
    <t>6.5 (min. 5.5 on each band)</t>
  </si>
  <si>
    <t>https://www.mtroyal.ca/Admission/AdmissionRequirements/english-language-proficiency-requirement-institutional.htm</t>
  </si>
  <si>
    <t>Nursing, Midwifery, Aviation</t>
  </si>
  <si>
    <t>9 credits</t>
  </si>
  <si>
    <t>15 credits</t>
  </si>
  <si>
    <t>https://www.mtroyal.ca/ProgramsCourses/FacultiesSchoolsCentres/index.htm</t>
  </si>
  <si>
    <t>Reading Break - February 19 - 23, 2024</t>
  </si>
  <si>
    <t>45</t>
  </si>
  <si>
    <t>University of Zagreb</t>
  </si>
  <si>
    <t>크로아티아</t>
    <phoneticPr fontId="2" type="noConversion"/>
  </si>
  <si>
    <t>https://www.unizg.hr/homepage/international-exchange/exchange-students/</t>
  </si>
  <si>
    <t>Depends on the faculty.</t>
  </si>
  <si>
    <t>https://drive.google.com/drive/folders/1us7Kqrnb1tkY3uqJbWDXSY41dyzbnlbd</t>
    <phoneticPr fontId="2" type="noConversion"/>
  </si>
  <si>
    <t>Depends on faculty</t>
    <phoneticPr fontId="2" type="noConversion"/>
  </si>
  <si>
    <t>https://www.unizg.hr/homepage/study-at-the-university-of-zagreb/degrees-studies-and-courses/studies-and-courses-in-english/</t>
  </si>
  <si>
    <t>46</t>
  </si>
  <si>
    <t>Cracow University of Technology</t>
    <phoneticPr fontId="2" type="noConversion"/>
  </si>
  <si>
    <t>폴란드</t>
    <phoneticPr fontId="2" type="noConversion"/>
  </si>
  <si>
    <t>https://iro.pk.edu.pl/incoming-exchange-students/</t>
  </si>
  <si>
    <t>3,0</t>
  </si>
  <si>
    <t>620</t>
    <phoneticPr fontId="2" type="noConversion"/>
  </si>
  <si>
    <t>https://iro.pk.edu.pl/language-requirements-for-exchange-students-non-erasmus/</t>
  </si>
  <si>
    <t>https://iro.pk.edu.pl/wp-content/uploads/2023/09/2.-Cracow-University-of-Technology-fact-sheet-AY-2023-24-w1.pdf</t>
    <phoneticPr fontId="2" type="noConversion"/>
  </si>
  <si>
    <t>https://iro.pk.edu.pl/application-procedure/</t>
  </si>
  <si>
    <t>28 March 2024 to 2 April 2024</t>
  </si>
  <si>
    <t>47</t>
  </si>
  <si>
    <t>CentraleSupélec</t>
    <phoneticPr fontId="2" type="noConversion"/>
  </si>
  <si>
    <t>프랑스</t>
    <phoneticPr fontId="2" type="noConversion"/>
  </si>
  <si>
    <t>https://www.centralesupelec.fr/en/study-centralesupelec</t>
    <phoneticPr fontId="2" type="noConversion"/>
  </si>
  <si>
    <t>CEFR B1 in French</t>
    <phoneticPr fontId="2" type="noConversion"/>
  </si>
  <si>
    <t>https://www.centralesupelec.fr/sites/default/files/factsheet_centralesupelec_2024-2025.pdf</t>
    <phoneticPr fontId="2" type="noConversion"/>
  </si>
  <si>
    <t>1st year and 3rd year of Engineering Program. Students will be welcomed in the 2nd year of the program exclusively. The 2nd year at CentraleSupélec corresponds to Master's level (ie 4th year of Higher Education in France).</t>
  </si>
  <si>
    <t>https://www.centralesupelec.fr/sites/default/files/cat_2024_-_2a_-_en_v1.pdf</t>
    <phoneticPr fontId="2" type="noConversion"/>
  </si>
  <si>
    <t>Please note that the above dates are provisional. There will be two short vacation periods during the spring 2025: 1 week in February and 1 week in April. Exact dates are not scheduled yet.</t>
  </si>
  <si>
    <t>48</t>
  </si>
  <si>
    <t>Ecole de Management de Normandie</t>
    <phoneticPr fontId="2" type="noConversion"/>
  </si>
  <si>
    <t>프랑스</t>
  </si>
  <si>
    <t>https://en.em-normandie.com/em-normandie-experience/open-world-studying-abroad/exchange-programmes</t>
  </si>
  <si>
    <t>depending on the programme, please see that course offer https://en.em-normandie.com/em-normandie-experience/open-world-studying-abroad/exchange-programmes</t>
    <phoneticPr fontId="2" type="noConversion"/>
  </si>
  <si>
    <t>학부 72 / 대학원 83</t>
    <phoneticPr fontId="2" type="noConversion"/>
  </si>
  <si>
    <t xml:space="preserve">학부 5.5 / 대학원 6.0 </t>
    <phoneticPr fontId="2" type="noConversion"/>
  </si>
  <si>
    <t>학부 750 / 대학원 790</t>
    <phoneticPr fontId="2" type="noConversion"/>
  </si>
  <si>
    <t>CEFR B2 in French</t>
    <phoneticPr fontId="2" type="noConversion"/>
  </si>
  <si>
    <t>https://en.em-normandie.com/em-normandie-experience/open-world-studying-abroad/exchange-programmes</t>
    <phoneticPr fontId="2" type="noConversion"/>
  </si>
  <si>
    <t>please see the course offer https://en.em-normandie.com/em-normandie-experience/open-world-studying-abroad/exchange-programmes</t>
  </si>
  <si>
    <t>some programmes in Paris require a GPA level, please see the course offer on-line https://en.em-normandie.com/em-normandie-experience/open-world-studying-abroad/exchange-programmes</t>
    <phoneticPr fontId="2" type="noConversion"/>
  </si>
  <si>
    <t>not available yet</t>
  </si>
  <si>
    <t>49</t>
  </si>
  <si>
    <t>ISC Paris</t>
  </si>
  <si>
    <t>https://www.iscparis.com/en/incoming-students/</t>
  </si>
  <si>
    <t>543</t>
    <phoneticPr fontId="2" type="noConversion"/>
  </si>
  <si>
    <t>DELF</t>
  </si>
  <si>
    <t>https://www.iscparis.com/en/incoming-students/</t>
    <phoneticPr fontId="2" type="noConversion"/>
  </si>
  <si>
    <t>20 ECTS</t>
  </si>
  <si>
    <t>not confirmed yet</t>
  </si>
  <si>
    <t>50</t>
  </si>
  <si>
    <t>Rennes School of Business</t>
    <phoneticPr fontId="2" type="noConversion"/>
  </si>
  <si>
    <t>https://www.rennes-sb.com/programmes/exchange-programme/incoming-exchange-students/</t>
  </si>
  <si>
    <t>We are only a business school, we only offer Business/Management classes</t>
  </si>
  <si>
    <t>Depends on the programmes</t>
    <phoneticPr fontId="2" type="noConversion"/>
  </si>
  <si>
    <t>Our academic calendar for 2024/2025 isn't ready yet.</t>
  </si>
  <si>
    <t>51</t>
  </si>
  <si>
    <t>Universite Sorbonne Paris Nord</t>
    <phoneticPr fontId="2" type="noConversion"/>
  </si>
  <si>
    <t xml:space="preserve">https://www.univ-spn.fr/ </t>
    <phoneticPr fontId="2" type="noConversion"/>
  </si>
  <si>
    <t>French DELF DALF B1 for bachelor and B2 for masters degree (please see our fact sheet in attachement for further information</t>
  </si>
  <si>
    <t>PDF sent</t>
  </si>
  <si>
    <t>Medical School</t>
  </si>
  <si>
    <t xml:space="preserve">http://odf.univ-paris13.fr/fr/offre-de-formation.html </t>
    <phoneticPr fontId="2" type="noConversion"/>
  </si>
  <si>
    <t>Spring short Vacation peiod from 7th april 2024 to 21th april 2024</t>
  </si>
  <si>
    <t>52</t>
  </si>
  <si>
    <t>University of Strasbourg</t>
  </si>
  <si>
    <t>https://international-welcome.unistra.fr/</t>
    <phoneticPr fontId="2" type="noConversion"/>
  </si>
  <si>
    <t>See fact sheet for French language requirements</t>
  </si>
  <si>
    <t>https://seafile.unistra.fr/f/fe5934f2d0984b2cb941/</t>
    <phoneticPr fontId="2" type="noConversion"/>
  </si>
  <si>
    <t>EM Strasbourg: Ecole de Management
DLADL: Department of Teaching French as Foreign Language (Faculty of Languages)
ITIRI : Department of Translation &amp; Interpretation and International Relations (Faculty of Languages)
IIEF: International Institute for French Studies
CEIPI: Center for international intellectual property studies</t>
  </si>
  <si>
    <t>https://www.unistra.fr/etudes</t>
  </si>
  <si>
    <t>02/03/2024 to 10/03/2024 and 27/04/2024 to 05/05/2024</t>
  </si>
  <si>
    <t>53</t>
  </si>
  <si>
    <t>University Paris 8</t>
  </si>
  <si>
    <t>https://www.univ-paris8.fr/-Vous-venez-avec-un-programme-d-echanges-</t>
    <phoneticPr fontId="2" type="noConversion"/>
  </si>
  <si>
    <t>DELF B2</t>
    <phoneticPr fontId="2" type="noConversion"/>
  </si>
  <si>
    <t>not avalaibale</t>
  </si>
  <si>
    <t>60 ECTS</t>
    <phoneticPr fontId="2" type="noConversion"/>
  </si>
  <si>
    <t>https://www.univ-paris8.fr/-Etudes-diplomes-</t>
  </si>
  <si>
    <t>late April/ beginning of May</t>
  </si>
  <si>
    <t>54</t>
  </si>
  <si>
    <t>Haaga-Helia University of Applied Sciences</t>
    <phoneticPr fontId="2" type="noConversion"/>
  </si>
  <si>
    <t>핀란드</t>
    <phoneticPr fontId="2" type="noConversion"/>
  </si>
  <si>
    <t>Semester</t>
    <phoneticPr fontId="2" type="noConversion"/>
  </si>
  <si>
    <t>https://www.haaga-helia.fi/en/exchange-studies-haaga-helia</t>
    <phoneticPr fontId="2" type="noConversion"/>
  </si>
  <si>
    <t>3.0/5.0</t>
    <phoneticPr fontId="2" type="noConversion"/>
  </si>
  <si>
    <t xml:space="preserve">30 ECTS 수강 권장 </t>
    <phoneticPr fontId="2" type="noConversion"/>
  </si>
  <si>
    <t>https://opinto-opas.haaga-helia.fi/en/tarjontakorit/en/33792</t>
    <phoneticPr fontId="2" type="noConversion"/>
  </si>
  <si>
    <t>2024-12-13</t>
    <phoneticPr fontId="2" type="noConversion"/>
  </si>
  <si>
    <t>14–18 October 2024</t>
  </si>
  <si>
    <t>2024-04-11</t>
    <phoneticPr fontId="2" type="noConversion"/>
  </si>
  <si>
    <t>2024-04-23</t>
    <phoneticPr fontId="2" type="noConversion"/>
  </si>
  <si>
    <t>55</t>
  </si>
  <si>
    <t>Hanken School of Economics</t>
  </si>
  <si>
    <t>핀란드</t>
  </si>
  <si>
    <t>https://www.hanken.fi/en/apply/international-opportunities/incoming-exchange-students</t>
  </si>
  <si>
    <t>3.0</t>
    <phoneticPr fontId="2" type="noConversion"/>
  </si>
  <si>
    <t>Equivalent to 87 iBT</t>
    <phoneticPr fontId="2" type="noConversion"/>
  </si>
  <si>
    <t>https://www.hanken.fi/en/apply/international-opportunities/incoming-exchange-students</t>
    <phoneticPr fontId="2" type="noConversion"/>
  </si>
  <si>
    <t>30-34 ECTS</t>
    <phoneticPr fontId="2" type="noConversion"/>
  </si>
  <si>
    <t>https://www.hanken.fi/en/apply/international-opportunities/incoming-exchange-students/studies
Please note that Hanken School of Economics offers courses in Business, Management, Finance etc and Economics and to some extent Business Law. Selected students should have these subjects as a major/minor as we don't offer basic courses at all in these subjects.</t>
  </si>
  <si>
    <t>56</t>
  </si>
  <si>
    <t>Queensland University of Technology</t>
    <phoneticPr fontId="2" type="noConversion"/>
  </si>
  <si>
    <t>호주</t>
    <phoneticPr fontId="2" type="noConversion"/>
  </si>
  <si>
    <t>https://www.qut.edu.au/study/applying/study-abroad-and-exchange/exchange</t>
  </si>
  <si>
    <t>자국민 지원불가</t>
  </si>
  <si>
    <t>36 credit points ( 3 units)</t>
  </si>
  <si>
    <t>48 credit points (4 units)</t>
  </si>
  <si>
    <t>https://www.qut.edu.au/study/applying/study-abroad-and-exchange/what-can-i-study</t>
  </si>
  <si>
    <t>2024. 7. 22</t>
  </si>
  <si>
    <t>2024. 11. 30</t>
  </si>
  <si>
    <t>Yes during April</t>
  </si>
  <si>
    <t>2024. 4. 1</t>
  </si>
  <si>
    <t>57</t>
  </si>
  <si>
    <t>City University of Hong Kong</t>
    <phoneticPr fontId="2" type="noConversion"/>
  </si>
  <si>
    <t>홍콩</t>
    <phoneticPr fontId="2" type="noConversion"/>
  </si>
  <si>
    <t>http://www.cityu.edu.hk/class/exchange/content/inbound/course_info.aspx</t>
  </si>
  <si>
    <t>550</t>
    <phoneticPr fontId="2" type="noConversion"/>
  </si>
  <si>
    <t>https://www.cityu.edu.hk/admo/admissions/international-admissions</t>
  </si>
  <si>
    <t>College of Liberal Arts and Social Sciences의 전공들만 수강 가능.
서울캠: College of Humanities, College of Social Sciences, College of Policy Science and Division of International Studies 학생만 지원 가능
에리카: College of Communication and Social Sciences and College of Languages and Cultures 학생만 지원 가능</t>
    <phoneticPr fontId="2" type="noConversion"/>
  </si>
  <si>
    <t>18 credits</t>
  </si>
  <si>
    <t>2024.09.02</t>
    <phoneticPr fontId="2" type="noConversion"/>
  </si>
  <si>
    <t>2024.12.21</t>
    <phoneticPr fontId="2" type="noConversion"/>
  </si>
  <si>
    <t>2024년 5월 초</t>
    <phoneticPr fontId="2" type="noConversion"/>
  </si>
  <si>
    <t>2024년 5월 10</t>
    <phoneticPr fontId="2" type="noConversion"/>
  </si>
  <si>
    <t>58</t>
  </si>
  <si>
    <t>Hang Seng University of Hong Kong</t>
  </si>
  <si>
    <t>홍콩</t>
  </si>
  <si>
    <t>https://gao.hsu.edu.hk/en/inbound-exchange/</t>
  </si>
  <si>
    <t>2.5/4</t>
  </si>
  <si>
    <t>Proof of language capacity may be satisfied if the student has completed substantial university-level course work in English.</t>
  </si>
  <si>
    <t>12 HSUHK Credits</t>
  </si>
  <si>
    <t>18 HSUHK Credits</t>
  </si>
  <si>
    <t>https://gao.hsu.edu.hk/en/inbound-exchange/academic-studies/</t>
  </si>
  <si>
    <t>59</t>
  </si>
  <si>
    <t>Lingnan University</t>
  </si>
  <si>
    <t xml:space="preserve">https://www.ln.edu.hk/oge/incoming_stu/ </t>
  </si>
  <si>
    <t xml:space="preserve">https://www.ln.edu.hk//oge/download/fastfactsheet.pdf </t>
  </si>
  <si>
    <t xml:space="preserve">Basically, exchange students are welcome to choose any undergraduate courses available at Lingnan (except for those courses with course codes start with “CCC”, “LUE” and “GLA”). However, some courses have pre-requisite requirements/major restrictions. Students are advised to pay attention to these requirements. Relevant information can be found from the course descriptions: https://www.ln.edu.hk/reg/undergraduate-programmes/course-description </t>
  </si>
  <si>
    <t>12 Lingnan credits</t>
  </si>
  <si>
    <t>18 Lingnan credits</t>
  </si>
  <si>
    <t>We offer undergraduate courses to incoming exchange students only.</t>
  </si>
  <si>
    <t>60</t>
  </si>
  <si>
    <t>The Chinese University of Hong Kong</t>
    <phoneticPr fontId="2" type="noConversion"/>
  </si>
  <si>
    <t>https://www.oal.cuhk.edu.hk/getting_started/</t>
    <phoneticPr fontId="2" type="noConversion"/>
  </si>
  <si>
    <t>https://www.oal.cuhk.edu.hk/files/incoming/course_exceptions.pdf</t>
    <phoneticPr fontId="2" type="noConversion"/>
  </si>
  <si>
    <t>9 credits</t>
    <phoneticPr fontId="2" type="noConversion"/>
  </si>
  <si>
    <t>18 credits</t>
    <phoneticPr fontId="2" type="noConversion"/>
  </si>
  <si>
    <t>https://www.oal.cuhk.edu.hk/academics/</t>
    <phoneticPr fontId="2" type="noConversion"/>
  </si>
  <si>
    <t>61</t>
  </si>
  <si>
    <t>The Hong Kong Polytechnic University</t>
    <phoneticPr fontId="2" type="noConversion"/>
  </si>
  <si>
    <t>https://www.polyu.edu.hk/geo/exchange-and-study-abroad/incoming-students/incoming-exchange/</t>
  </si>
  <si>
    <t>2.7/4.0</t>
  </si>
  <si>
    <t>TOEFL 80 internet-based</t>
  </si>
  <si>
    <t>https://www.polyu.edu.hk/geo/docdrive/pdf/polyu_infosheet.pdf</t>
  </si>
  <si>
    <t>At least 50% of the enrolled subjects must come from the Host department. The rest of study load can be subjects offered by other departments.</t>
  </si>
  <si>
    <t>Lunar New Year Break during the Spring 2025 Semester: 27 Jan - 2 Feb 2025</t>
  </si>
  <si>
    <t>School of Design: 2024-03-15, other disciplines: 2024-03-26</t>
    <phoneticPr fontId="2" type="noConversion"/>
  </si>
  <si>
    <t>Feng Chia University</t>
  </si>
  <si>
    <t>대만</t>
  </si>
  <si>
    <t>중국</t>
    <phoneticPr fontId="2" type="noConversion"/>
  </si>
  <si>
    <t>https://oia.fcu.edu.tw/en/overseas-students/inbound_international/</t>
  </si>
  <si>
    <t>For Chinese-taught Courses: HSK Level 5 / TOCFL Level 3 
(HSK Level 4 / TOCFL Level 2 is considerable)</t>
  </si>
  <si>
    <t>https://coursesearch02.fcu.edu.tw/main.aspx?token=eyJ0eXAiOiJKV1QiLCJhbGciOiJIUzI1NiJ9.eyJleHAiOjE3MDE0MDY0MzN9.jEjwr9AOJB6j7_dDSbkviLhvkrnd-1_J3aIHp51C_k8</t>
  </si>
  <si>
    <t>National Taiwan University</t>
  </si>
  <si>
    <t>https://oia.ntu.edu.tw/en/internationalstudents/exchange/overview</t>
  </si>
  <si>
    <t xml:space="preserve">Chinese Proficiency Test (HSK): Level 5
Students should hold a non-Taiwanese passport. Students with only Taiwanese nationality are not eligible for the exchange program. Students with double citizenship where one is of foreign origin are allowed to apply. </t>
    <phoneticPr fontId="2" type="noConversion"/>
  </si>
  <si>
    <t>https://oia.ntu.edu.tw/en/internationalstudents/exchange/overview</t>
    <phoneticPr fontId="2" type="noConversion"/>
  </si>
  <si>
    <t>2 NTU courses or 4 NTU credits</t>
    <phoneticPr fontId="2" type="noConversion"/>
  </si>
  <si>
    <t>25 NTU credits</t>
  </si>
  <si>
    <t>https://nol.ntu.edu.tw/nol/guest/index.php</t>
  </si>
  <si>
    <t>https://www.aca.ntu.edu.tw/w/acaEN/Calendar</t>
  </si>
  <si>
    <t>National Taiwan University of Arts</t>
  </si>
  <si>
    <t>https://international.ntua.edu.tw/article/detail/webSN/125/sn/480</t>
  </si>
  <si>
    <t>HSK or TOCFL</t>
  </si>
  <si>
    <t>https://www.ntua.edu.tw/en/academics_AC.aspx</t>
  </si>
  <si>
    <t>Yes, we have a short vacation period in the winter vacation that is usually between the end of Jan to mid-Feb.</t>
  </si>
  <si>
    <t>National Taiwan University of Science and Technology</t>
  </si>
  <si>
    <t>https://oia-r.ntust.edu.tw/p/412-1060-8919.php?Lang=en</t>
  </si>
  <si>
    <t>2.44/4.3</t>
  </si>
  <si>
    <t>We don't have strict language requirement. All courses are taught in English or Chinese. We strongly suggest students have good English proficiency.</t>
  </si>
  <si>
    <t>https://drive.google.com/file/d/1drzovrllvhjQPRirW1ZqF4JaUJXizTn4/view?usp=sharing</t>
  </si>
  <si>
    <t>https://drive.google.com/file/d/1jCGkEjimtykwscl_ZLSzyGlEOtXzhZlq/view?usp=drive_link</t>
  </si>
  <si>
    <t>Bachelor: 9 credits / Graduate: 1 course (usually 3 credits)</t>
  </si>
  <si>
    <t>Bachelor: 25 credits / Graduate: none</t>
  </si>
  <si>
    <t>https://querycourse.ntust.edu.tw/querycourse/#/</t>
  </si>
  <si>
    <t>Feb. 7 to 15 is the Chinese New Year holidays.</t>
  </si>
  <si>
    <t>National University of Kaohsiung</t>
  </si>
  <si>
    <t>https://dia.nuk.edu.tw/p/412-1034-4611.php?Lang=zh-tw</t>
  </si>
  <si>
    <t>2/ semester</t>
  </si>
  <si>
    <t>25/ semester</t>
  </si>
  <si>
    <t>https://www.nuk.edu.tw/p/412-1000-221.php?Lang=zh-tw</t>
  </si>
  <si>
    <t>National Yang Ming Chiao Tung University</t>
  </si>
  <si>
    <t>https://oia.nycu.edu.tw/oia/en/app/artwebsite/view?module=artwebsite&amp;id=821&amp;serno=a277c341-8d25-4a51-8495-58d1d58bbc5d</t>
  </si>
  <si>
    <t>https://drive.google.com/file/d/1FL2hsdPTWAJhUmx9lbI_6jpJjSx3K9Ag/view?usp=sharing</t>
  </si>
  <si>
    <t>https://drive.google.com/file/d/1FL2hsdPTWAJhUm-9lbI_6jpJjS-3K9Ag/view?usp=sharing</t>
  </si>
  <si>
    <t>https://drive.google.com/file/d/1pqfW-mKWqoGw9kIoqzmpI7Ocyb_ZxWSI/view?usp=drive_link</t>
  </si>
  <si>
    <t>Disciplines OPENING to exchange students: https://drive.google.com/file/d/1FL2hsdPTWAJhUmx9lbI_6jpJjSx3K9Ag/view?usp=sharing</t>
    <phoneticPr fontId="2" type="noConversion"/>
  </si>
  <si>
    <t>(for one semester): Undergraduate students must select 9 credits. Graduates are required to take at least 2 academic courses.</t>
  </si>
  <si>
    <t>Soochow University</t>
  </si>
  <si>
    <t>https://icae.scu.edu.tw/en/incoming/intro</t>
  </si>
  <si>
    <t>CEFR B1</t>
  </si>
  <si>
    <t>https://icae.scu.edu.tw/en/factsheet</t>
  </si>
  <si>
    <t>(NOT Applicable)</t>
    <phoneticPr fontId="2" type="noConversion"/>
  </si>
  <si>
    <t>Courses are offered at two different campuses and any clash won't be accepted.</t>
  </si>
  <si>
    <t>https://icae.scu.edu.tw/in-exchange/2023Fall</t>
  </si>
  <si>
    <t>Tamkang University</t>
  </si>
  <si>
    <t>*http://www.oieie.tku.edu.tw/?locale=en</t>
  </si>
  <si>
    <t>2.0/4.0</t>
  </si>
  <si>
    <t>Not required, but recommended Leverl CEFR B1 or equivalent for English taught program</t>
    <phoneticPr fontId="2" type="noConversion"/>
  </si>
  <si>
    <t>Not required, but recommended CERF B1 or equivalent for English taught program</t>
  </si>
  <si>
    <t>1. Executive Master's Program
2. On-the-job Continuing Education Program
3. Teacher Education Program
4. Honors Program</t>
  </si>
  <si>
    <t>Undergraduate student: 2 credits Graduate student: No limitation</t>
  </si>
  <si>
    <t>List of the Departments:
http://english.tku.edu.tw/Academics.asp
*Exchange students can take coursesfrom different departments.
*Please note that the Department of Mass Communication only offers
very limited spots</t>
    <phoneticPr fontId="2" type="noConversion"/>
  </si>
  <si>
    <t>First week of April</t>
  </si>
  <si>
    <t>Hokkaido University</t>
  </si>
  <si>
    <t>일본</t>
    <phoneticPr fontId="2" type="noConversion"/>
  </si>
  <si>
    <t>https://www.global.hokudai.ac.jp/admissions/exchange-student-admissions/</t>
    <phoneticPr fontId="2" type="noConversion"/>
  </si>
  <si>
    <t>O, HUSTEP&amp;JLCSP do not accept Master students.</t>
    <phoneticPr fontId="2" type="noConversion"/>
  </si>
  <si>
    <t>Conditionally yes, but depending on situation.</t>
    <phoneticPr fontId="2" type="noConversion"/>
  </si>
  <si>
    <t>HUSTEP: 3.0/4.0</t>
    <phoneticPr fontId="2" type="noConversion"/>
  </si>
  <si>
    <t>HUSTEP:79</t>
  </si>
  <si>
    <t>HUSTEP:6.5</t>
  </si>
  <si>
    <t>JLCSP:JLPT N3 SA: JLPT N2 (Some Graduate Schools provide courses in Engilsh) SRS: Fluent in either English or Japanese</t>
  </si>
  <si>
    <t>SA: School of Medicine, Veterinary Medicine, Dental Medicine and Pharmaceutical Sciences limit acceptance</t>
  </si>
  <si>
    <t>at least 10 hours of classes per week. JLCSP:10 credits for the half year program(20 for one year).HUSTEP:10 credits in each semester(for one year course only)</t>
  </si>
  <si>
    <t>HUSTEP: https://www.global.hokudai.ac.jp/admissions/exchange-student-admissions/exchange-programs-in-english-hustep/ JLCSP:https://www.global.hokudai.ac.jp/admissions/exchange-student-admissions/exchange-programs-in-japanese-jlcsp/ SA&amp;SRS:https://www.global.hokudai.ac.jp/admissions/exchange-student-admissions/61960-2/</t>
  </si>
  <si>
    <t>2024.10.01</t>
    <phoneticPr fontId="2" type="noConversion"/>
  </si>
  <si>
    <t>2025.03.31</t>
    <phoneticPr fontId="2" type="noConversion"/>
  </si>
  <si>
    <t>Late December-Early January</t>
  </si>
  <si>
    <t>HUSTEP&amp;JLCSP: not needed SA&amp;SRS: Mar. 18 2024.</t>
  </si>
  <si>
    <t>HUSTEP&amp;JLCSP:Feb.9 2024. SA&amp;SRS:Apr. 19 2024.</t>
  </si>
  <si>
    <t>Nagasaki University of Foreign Studies</t>
  </si>
  <si>
    <t>일본</t>
  </si>
  <si>
    <t>https://www.nagasaki-gaigo.ac.jp/studying-abroad/receiving_program/nics_program/?lang=kr</t>
  </si>
  <si>
    <t>https://agora.nagasaki-gaigo.ac.jp/syllabus/search.aspx</t>
  </si>
  <si>
    <t>2024/05/03-2024/05/06</t>
  </si>
  <si>
    <t>Nagoya Institute of Technology</t>
    <phoneticPr fontId="2" type="noConversion"/>
  </si>
  <si>
    <t>https://www.nitech.ac.jp/eng/admission/exchange.html</t>
  </si>
  <si>
    <t>Please refer to NITech FACTSHEET.
Special Graduate Research Student (SGRS) : Ability to speak Japanese is preferred, but not required if you are fluent in English. /  Special Graduate Student (SGS) and Special Undergraduate Student(SUS) : All classes are instructed in Japanese. Applicant must have N2 level of the Japanese Language Proficiency Test to take classes taught in Japanese.</t>
    <phoneticPr fontId="2" type="noConversion"/>
  </si>
  <si>
    <t>Undergraduate Course: Creative Engineering Program, Fundamental Engineering Program / Doctoral Course: Nanopharmaceutical Sciences, Joint Degree Doctoral in Informatics, Joint Degree Doctoral Program in Energy Conversion Systems</t>
  </si>
  <si>
    <t>14 credits/semester (as SGS and SUS)</t>
  </si>
  <si>
    <t>16 credits/semester (as SGS and SUS)</t>
  </si>
  <si>
    <t>https://www.nitech.ac.jp/eng/about/departments/index.html</t>
  </si>
  <si>
    <t>24th December, 2024 - 5th January 2025 / 17th February, 2025 - 31th March, 2025</t>
  </si>
  <si>
    <t>Please refer to NITech FACTSHEET.</t>
  </si>
  <si>
    <t>Niigata University</t>
  </si>
  <si>
    <t>https://www.niigata-u.ac.jp/en/study/exchange/</t>
  </si>
  <si>
    <t>At least 2.30 points by NU's designated calculation formula</t>
    <phoneticPr fontId="2" type="noConversion"/>
  </si>
  <si>
    <t xml:space="preserve">There is no minimum requirement set for language examinations of English or Japanese to apply for the program. However, all applicants should be able to, and are expected to, communicate smoothly in either English of Japanese. </t>
  </si>
  <si>
    <t>There are no resctrictions. However, because the number of courses taught in English is very limited, students who do not have advanced Japanese language proficiency, and who are NOT planning to study Japanese language learning subjects must carefully plan and consult before application. Coordinators should also consult NU in advance if graduate level students may apply because there are graduate schools that do not accept exchange students.</t>
  </si>
  <si>
    <t>https://www.niigata-u.ac.jp/en/study/japanese-language/</t>
  </si>
  <si>
    <t>Ritsumeikan Asia Pacific University</t>
  </si>
  <si>
    <t>https://en.apu.ac.jp/abroad/prospective/incoming/</t>
  </si>
  <si>
    <t>https://en.apu.ac.jp/abroad/prospective/incoming/requirements/</t>
  </si>
  <si>
    <t>Yes, https://en.apu.ac.jp/abroad/prospective/incoming/requirements/</t>
    <phoneticPr fontId="2" type="noConversion"/>
  </si>
  <si>
    <t>https://en.apu.ac.jp/abroad/prospective/incoming/requirements/</t>
    <phoneticPr fontId="2" type="noConversion"/>
  </si>
  <si>
    <t>https://en.apu.ac.jp/abroad/prospective/incoming/about-program/APU_Information_Sheet_for_2022_ExchangeProgram_230626.pdf</t>
  </si>
  <si>
    <t>College of Sustainability and Tourism (will be open from Fall 2025)</t>
  </si>
  <si>
    <t>https://en.apu.ac.jp/abroad/prospective/incoming/course/List_of_Restricted_Courses_230626.pdf</t>
  </si>
  <si>
    <t>https://en.apu.ac.jp/abroad/prospective/incoming/course/</t>
  </si>
  <si>
    <t>2024. 9. 21</t>
  </si>
  <si>
    <t>2025. 3. 31</t>
  </si>
  <si>
    <t>There is a short vacation from May 30th to June 4th.</t>
  </si>
  <si>
    <t>2024. 4. 22</t>
  </si>
  <si>
    <t>Shinshu University</t>
    <phoneticPr fontId="2" type="noConversion"/>
  </si>
  <si>
    <t>https://www.shinshu-u.ac.jp/institution/gec/en/prospective_students/gec_exchange_student_program/</t>
    <phoneticPr fontId="2" type="noConversion"/>
  </si>
  <si>
    <t>not required</t>
  </si>
  <si>
    <t>https://www.shinshu-u.ac.jp/institution/gec/en/news/exchange-student-program/participants-wantede-2.php</t>
    <phoneticPr fontId="2" type="noConversion"/>
  </si>
  <si>
    <t>Undergraduate and graduate school classes that are not permitted by the instructor in charge (medical school classes, seminars, experiments, etc. are difficult)</t>
    <phoneticPr fontId="2" type="noConversion"/>
  </si>
  <si>
    <t>7 classes per week</t>
    <phoneticPr fontId="2" type="noConversion"/>
  </si>
  <si>
    <t>There is no upper limit</t>
    <phoneticPr fontId="2" type="noConversion"/>
  </si>
  <si>
    <t>https://www.shinshu-u.ac.jp/english/</t>
    <phoneticPr fontId="2" type="noConversion"/>
  </si>
  <si>
    <t>4days golden week</t>
    <phoneticPr fontId="2" type="noConversion"/>
  </si>
  <si>
    <t>미정</t>
    <phoneticPr fontId="2" type="noConversion"/>
  </si>
  <si>
    <t>Beijing Institute of Technology</t>
    <phoneticPr fontId="2" type="noConversion"/>
  </si>
  <si>
    <t>https://isc.bit.edu.cn/admissionsaid/essap/internationalexchange/index.htm</t>
    <phoneticPr fontId="2" type="noConversion"/>
  </si>
  <si>
    <t>2.4/4.0</t>
    <phoneticPr fontId="2" type="noConversion"/>
  </si>
  <si>
    <t>85</t>
    <phoneticPr fontId="2" type="noConversion"/>
  </si>
  <si>
    <t>HSK5, ) IELTS≥6.0 or TOFEL≥85 or equivalent qualification for attending English-taught programs (no official test results required. Letter/certificate from home university accepted. No requirement for native speakers.)b) HSK5 or above or equivalent qualification for attending Chinese-taught programs (Official test results required)c) No HSK level is required for attending intensive Chinese Language program</t>
    <phoneticPr fontId="2" type="noConversion"/>
  </si>
  <si>
    <t>https://isc.bit.edu.cn/admissionsaid/essap/internationalexchange/index.htm</t>
  </si>
  <si>
    <t>1.The course schedule will be sent to students by email right before the start of each semester. Please notice that the course information provided herein may be subject to change before course registration.2.Some courses may have limited enrollment.3.Courses in MBA program are only limited to graduate students with MBA background.4.Exchange students could only choose courses within the relevant school.5.Feel free to consult with the admission officer if you need any details of courses.6.Chinese language course (6 credits) for beginners will be offered to exchange students each semester. Students are free to register if there is no time conflict with other courses.7.Students in any major at home are free to choose Intensive Chinese Language Program with 20 class hours each week. Students register in this language program couldn’t choose any course in other program.</t>
  </si>
  <si>
    <t>Yes ，National Day Holiday is from 1 October until 7 October.</t>
  </si>
  <si>
    <t>2024.05.15</t>
    <phoneticPr fontId="2" type="noConversion"/>
  </si>
  <si>
    <t>2024.03.01-06.01</t>
    <phoneticPr fontId="2" type="noConversion"/>
  </si>
  <si>
    <t>Beijing Normal University</t>
    <phoneticPr fontId="2" type="noConversion"/>
  </si>
  <si>
    <t>https://international.bnu.edu.cn/user/login</t>
    <phoneticPr fontId="2" type="noConversion"/>
  </si>
  <si>
    <t>3.0 / 4.0</t>
    <phoneticPr fontId="2" type="noConversion"/>
  </si>
  <si>
    <t xml:space="preserve"> HSK Level 5 180 points or above
Chinese Language Programme :No language requirements</t>
    <phoneticPr fontId="2" type="noConversion"/>
  </si>
  <si>
    <t>https://admission-is.bnu.edu.cn/english/admissionprogram/nondegreeprogram/undergraduatecredi/a/index.html</t>
  </si>
  <si>
    <t>2024년 8월 말</t>
    <phoneticPr fontId="2" type="noConversion"/>
  </si>
  <si>
    <t>2025년 1월 초</t>
    <phoneticPr fontId="2" type="noConversion"/>
  </si>
  <si>
    <t>2024.4.15</t>
  </si>
  <si>
    <t>2024.5.15</t>
    <phoneticPr fontId="2" type="noConversion"/>
  </si>
  <si>
    <t>Chongqing University</t>
    <phoneticPr fontId="2" type="noConversion"/>
  </si>
  <si>
    <t>http://study.cqu.edu.cn/info/1383/1633.htm</t>
  </si>
  <si>
    <t>HSK
1) For non-degree Chinese Language Program, no Chinese proficiency is required; 2) For Chinese-taught major programs (Bachelor, Master and PhD), at least a Chinese language proficiency of HSK 4 or equivalent is required; 3) For English-taught major programs (Master and PhD), IELTS 6.0 or TOEFL Internet-based 80 or equivalent is required.</t>
    <phoneticPr fontId="2" type="noConversion"/>
  </si>
  <si>
    <t>See the list of programs available for AY24-25</t>
  </si>
  <si>
    <t>http://english.cqu.edu.cn/Academics/Faculties_and_Schools.htm</t>
  </si>
  <si>
    <t>2024.05.31</t>
    <phoneticPr fontId="2" type="noConversion"/>
  </si>
  <si>
    <t>2024.06.10</t>
    <phoneticPr fontId="2" type="noConversion"/>
  </si>
  <si>
    <t>Dalian University of Technology</t>
    <phoneticPr fontId="2" type="noConversion"/>
  </si>
  <si>
    <t>http://dutdice.dlut.edu.cn/en/index.htm</t>
  </si>
  <si>
    <t>please refer to the fact sheet.</t>
  </si>
  <si>
    <t>2024.09.01</t>
    <phoneticPr fontId="2" type="noConversion"/>
  </si>
  <si>
    <t>2025.01.15</t>
    <phoneticPr fontId="2" type="noConversion"/>
  </si>
  <si>
    <t>East China Normal University</t>
  </si>
  <si>
    <t>http://lxs.ecnu.edu.cn/cn/admission/exchange-programs/programs-introduction</t>
  </si>
  <si>
    <t>For Chinese language programs, there’s no language requirements.  For other programs, it’s required to provide HSK certificate or English proficiency certificate of different levels: http://lxs.ecnu.edu.cn/en/admission/visiting-programs/non-degree-academic-study  Generally, HSK level should meet HSK 4~6, English level should meet: TOEFL (85), IELTS (6.0) or Cambridge English (B2) level. The requirement of language proficiency level for visiting program is as the same as that of degree programs.</t>
  </si>
  <si>
    <t>College of Economic and Management</t>
  </si>
  <si>
    <t>Harbin Institute of Technology</t>
  </si>
  <si>
    <t>http://studyathit.hit.edu.cn/ExchangeProgram/list.htm</t>
  </si>
  <si>
    <t>https://www.hit.edu.cn/11589/list.htm</t>
  </si>
  <si>
    <t>2024.08.26</t>
    <phoneticPr fontId="2" type="noConversion"/>
  </si>
  <si>
    <t>National Day</t>
  </si>
  <si>
    <t>Jilin University</t>
  </si>
  <si>
    <t>cie.jlu.edu.cn</t>
  </si>
  <si>
    <t>Medical science</t>
  </si>
  <si>
    <t>cie.jlu.edu.cn</t>
    <phoneticPr fontId="2" type="noConversion"/>
  </si>
  <si>
    <t>2024년 9월 중순</t>
    <phoneticPr fontId="2" type="noConversion"/>
  </si>
  <si>
    <t>2025년 1월 말</t>
    <phoneticPr fontId="2" type="noConversion"/>
  </si>
  <si>
    <t>YES,Zhongqiu (Mid-Autumn Festival),National Day</t>
  </si>
  <si>
    <t>Shandong University at Weihai</t>
  </si>
  <si>
    <t>https://ipo.wh.sdu.edu.cn/kristudy/lxxm1/jhsxm.htm</t>
  </si>
  <si>
    <t>70/100, 2.3/4.0</t>
    <phoneticPr fontId="2" type="noConversion"/>
  </si>
  <si>
    <t>80점 이상</t>
    <phoneticPr fontId="2" type="noConversion"/>
  </si>
  <si>
    <t>HSK 4</t>
  </si>
  <si>
    <t>https://ipo.wh.sdu.edu.cn/kristudy/info/1021/1761.htm</t>
  </si>
  <si>
    <t>https://ipo.wh.sdu.edu.cn/kristudy/info/1021/1752.htm</t>
  </si>
  <si>
    <t>https://www.wh.sdu.edu.cn/jxyb.htm</t>
  </si>
  <si>
    <t>2024.05.30</t>
  </si>
  <si>
    <r>
      <t xml:space="preserve">  &lt;</t>
    </r>
    <r>
      <rPr>
        <b/>
        <sz val="14"/>
        <color theme="4" tint="0.39997558519241921"/>
        <rFont val="맑은 고딕"/>
        <family val="3"/>
        <charset val="129"/>
      </rPr>
      <t>필독</t>
    </r>
    <r>
      <rPr>
        <b/>
        <sz val="14"/>
        <color theme="4" tint="0.39997558519241921"/>
        <rFont val="Arial"/>
        <family val="2"/>
      </rPr>
      <t xml:space="preserve">! </t>
    </r>
    <r>
      <rPr>
        <b/>
        <sz val="14"/>
        <color theme="4" tint="0.39997558519241921"/>
        <rFont val="맑은 고딕"/>
        <family val="3"/>
        <charset val="129"/>
      </rPr>
      <t>지원</t>
    </r>
    <r>
      <rPr>
        <b/>
        <sz val="14"/>
        <color theme="4" tint="0.39997558519241921"/>
        <rFont val="Arial"/>
        <family val="2"/>
      </rPr>
      <t xml:space="preserve"> </t>
    </r>
    <r>
      <rPr>
        <b/>
        <sz val="14"/>
        <color theme="4" tint="0.39997558519241921"/>
        <rFont val="맑은 고딕"/>
        <family val="3"/>
        <charset val="129"/>
      </rPr>
      <t>전</t>
    </r>
    <r>
      <rPr>
        <b/>
        <sz val="14"/>
        <color theme="4" tint="0.39997558519241921"/>
        <rFont val="Arial"/>
        <family val="2"/>
      </rPr>
      <t xml:space="preserve"> </t>
    </r>
    <r>
      <rPr>
        <b/>
        <sz val="14"/>
        <color theme="4" tint="0.39997558519241921"/>
        <rFont val="맑은 고딕"/>
        <family val="3"/>
        <charset val="129"/>
      </rPr>
      <t>유의사항</t>
    </r>
    <r>
      <rPr>
        <b/>
        <sz val="14"/>
        <color theme="4" tint="0.39997558519241921"/>
        <rFont val="Arial"/>
        <family val="2"/>
      </rPr>
      <t>&gt;</t>
    </r>
    <phoneticPr fontId="2" type="noConversion"/>
  </si>
  <si>
    <r>
      <t xml:space="preserve">  1. 현지 코로나19 상황 및 파견대학 결정에 따라 2024학년도 2학기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반드시 정확한 명칭으로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color rgb="FFFF000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지원자격(GPA, 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 xml:space="preserve">하시기 바랍니다.
  10. 매학기 학교별 경쟁률이 상이하므로 정확한 커트라인과 경쟁률은 공지가 어려우니 양해바랍니다.
  11. </t>
    </r>
    <r>
      <rPr>
        <b/>
        <u/>
        <sz val="10"/>
        <color rgb="FFFF0000"/>
        <rFont val="맑은 고딕"/>
        <family val="3"/>
        <charset val="129"/>
        <scheme val="minor"/>
      </rPr>
      <t>1학기/1년 파견 가능 대학의 경우, 배정 TO는 한 학기 파견 인원 기준입니다.</t>
    </r>
    <phoneticPr fontId="2" type="noConversion"/>
  </si>
  <si>
    <t>평균평점(GPA) 변환기</t>
    <phoneticPr fontId="2"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</si>
  <si>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2"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</si>
  <si>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2" type="noConversion"/>
  </si>
  <si>
    <t>배정TO
(2024-2)</t>
    <phoneticPr fontId="2" type="noConversion"/>
  </si>
  <si>
    <t>Shanghai Jiao Tong University</t>
    <phoneticPr fontId="7" type="noConversion"/>
  </si>
  <si>
    <t>중국</t>
    <phoneticPr fontId="7" type="noConversion"/>
  </si>
  <si>
    <t>https://global.sjtu.edu.cn/en/studyatSJTU/pro/370</t>
    <phoneticPr fontId="7" type="noConversion"/>
  </si>
  <si>
    <t>자국민 지원불가</t>
    <phoneticPr fontId="7" type="noConversion"/>
  </si>
  <si>
    <t>X</t>
    <phoneticPr fontId="7" type="noConversion"/>
  </si>
  <si>
    <t>3.0/4.0</t>
    <phoneticPr fontId="7" type="noConversion"/>
  </si>
  <si>
    <t>90</t>
    <phoneticPr fontId="7" type="noConversion"/>
  </si>
  <si>
    <t>6.0</t>
    <phoneticPr fontId="7" type="noConversion"/>
  </si>
  <si>
    <t>HSK 5(원본제출필), 파견 직전 2개학기 이수 필</t>
    <phoneticPr fontId="7" type="noConversion"/>
  </si>
  <si>
    <t>School of Medicine, Shanghai Advanced Insitute of Finanace / Graduate Programs offered by Antai College of Economics &amp; Management / Undergrduate course that are not available for Graduate coursees / Graduate courses that be not available to undergraduate students</t>
    <phoneticPr fontId="7" type="noConversion"/>
  </si>
  <si>
    <t>-</t>
    <phoneticPr fontId="7" type="noConversion"/>
  </si>
  <si>
    <t>1. 학부: https://sjtu.feishu.cn/base/BYEmbYoDbaclJ7sWeWoc7TeWnSg?table=tblqRMQJtUXUlnI3&amp;view=vewJg9jGCG
2. 대학원: http://yjs.sjtu.edu.cn/gsapp/sys/kcapcxykfwappsjtu/*default/index.do#/kcapcx</t>
    <phoneticPr fontId="7" type="noConversion"/>
  </si>
  <si>
    <t>2024-09-16</t>
    <phoneticPr fontId="7" type="noConversion"/>
  </si>
  <si>
    <t>2025-01-19</t>
    <phoneticPr fontId="7" type="noConversion"/>
  </si>
  <si>
    <t>No deadline</t>
    <phoneticPr fontId="7" type="noConversion"/>
  </si>
  <si>
    <t>2024-04-15</t>
    <phoneticPr fontId="7" type="noConversion"/>
  </si>
  <si>
    <t>◈평균평점(GPA) 변환기◈</t>
    <phoneticPr fontId="2" type="noConversion"/>
  </si>
  <si>
    <t>4.5만점 기준 본인 성적 입력 ▶▶▶</t>
    <phoneticPr fontId="2" type="noConversion"/>
  </si>
  <si>
    <t>4.3만점 기준 성적</t>
    <phoneticPr fontId="2" type="noConversion"/>
  </si>
  <si>
    <t>4.0만점 기준 성적</t>
    <phoneticPr fontId="2" type="noConversion"/>
  </si>
  <si>
    <t>100점만점 기준 성적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</si>
</sst>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yyyy\ h:mm:ss"/>
  </numFmts>
  <fonts count="24">
    <font>
      <sz val="11"/>
      <color theme="1"/>
      <name val="맑은 고딕"/>
      <family val="2"/>
      <charset val="129"/>
      <scheme val="minor"/>
    </font>
    <font>
      <sz val="9"/>
      <name val="맑은 고딕"/>
      <family val="3"/>
      <charset val="129"/>
      <scheme val="minor"/>
    </font>
    <font>
      <sz val="8"/>
      <name val="맑은 고딕"/>
      <family val="2"/>
      <charset val="129"/>
      <scheme val="minor"/>
    </font>
    <font>
      <sz val="9"/>
      <color theme="1"/>
      <name val="맑은 고딕"/>
      <family val="3"/>
      <charset val="129"/>
      <scheme val="minor"/>
    </font>
    <font>
      <sz val="9"/>
      <name val="맑은 고딕"/>
      <family val="2"/>
      <charset val="129"/>
      <scheme val="minor"/>
    </font>
    <font>
      <u/>
      <sz val="11"/>
      <color theme="10"/>
      <name val="맑은 고딕"/>
      <family val="2"/>
      <charset val="129"/>
      <scheme val="minor"/>
    </font>
    <font>
      <u/>
      <sz val="9"/>
      <name val="맑은 고딕"/>
      <family val="3"/>
      <charset val="129"/>
      <scheme val="minor"/>
    </font>
    <font>
      <sz val="8"/>
      <name val="맑은 고딕"/>
      <family val="3"/>
      <charset val="129"/>
      <scheme val="minor"/>
    </font>
    <font>
      <sz val="9"/>
      <color theme="1"/>
      <name val="맑은 고딕"/>
      <family val="2"/>
      <charset val="129"/>
      <scheme val="minor"/>
    </font>
    <font>
      <sz val="9"/>
      <color rgb="FF202124"/>
      <name val="Arial"/>
      <family val="2"/>
    </font>
    <font>
      <b/>
      <sz val="14"/>
      <color theme="4" tint="0.39997558519241921"/>
      <name val="Arial"/>
      <family val="2"/>
    </font>
    <font>
      <b/>
      <sz val="14"/>
      <color theme="4" tint="0.39997558519241921"/>
      <name val="맑은 고딕"/>
      <family val="3"/>
      <charset val="129"/>
    </font>
    <font>
      <sz val="14"/>
      <color theme="4" tint="0.39997558519241921"/>
      <name val="Arial"/>
      <family val="2"/>
    </font>
    <font>
      <sz val="10"/>
      <name val="맑은 고딕"/>
      <family val="3"/>
      <charset val="129"/>
      <scheme val="minor"/>
    </font>
    <font>
      <b/>
      <u/>
      <sz val="10"/>
      <name val="맑은 고딕"/>
      <family val="3"/>
      <charset val="129"/>
      <scheme val="minor"/>
    </font>
    <font>
      <b/>
      <u/>
      <sz val="10"/>
      <color rgb="FFFF0000"/>
      <name val="맑은 고딕"/>
      <family val="3"/>
      <charset val="129"/>
      <scheme val="minor"/>
    </font>
    <font>
      <b/>
      <u/>
      <sz val="14"/>
      <color theme="4" tint="0.39997558519241921"/>
      <name val="맑은 고딕"/>
      <family val="3"/>
      <charset val="129"/>
      <scheme val="minor"/>
    </font>
    <font>
      <sz val="10"/>
      <color theme="1"/>
      <name val="맑은 고딕"/>
      <family val="3"/>
      <charset val="129"/>
      <scheme val="minor"/>
    </font>
    <font>
      <b/>
      <sz val="10"/>
      <color theme="1"/>
      <name val="맑은 고딕"/>
      <family val="3"/>
      <charset val="129"/>
      <scheme val="minor"/>
    </font>
    <font>
      <sz val="11"/>
      <color theme="1"/>
      <name val="맑은 고딕"/>
      <family val="2"/>
      <charset val="129"/>
      <scheme val="minor"/>
    </font>
    <font>
      <sz val="9"/>
      <color theme="1"/>
      <name val="Malgun Gothic"/>
      <family val="3"/>
      <charset val="129"/>
    </font>
    <font>
      <b/>
      <sz val="11"/>
      <color theme="1"/>
      <name val="맑은 고딕"/>
      <family val="3"/>
      <charset val="129"/>
      <scheme val="minor"/>
    </font>
    <font>
      <b/>
      <sz val="9"/>
      <color theme="1"/>
      <name val="맑은 고딕"/>
      <family val="3"/>
      <charset val="129"/>
      <scheme val="minor"/>
    </font>
    <font>
      <sz val="8"/>
      <color theme="1"/>
      <name val="맑은 고딕"/>
      <family val="3"/>
      <charset val="129"/>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ck">
        <color rgb="FFFF0000"/>
      </left>
      <right style="thick">
        <color rgb="FFFF0000"/>
      </right>
      <top style="thick">
        <color rgb="FFFF0000"/>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19" fillId="0" borderId="0">
      <alignment vertical="center"/>
    </xf>
  </cellStyleXfs>
  <cellXfs count="72">
    <xf numFmtId="0" fontId="0" fillId="0" borderId="0" xfId="0">
      <alignment vertical="center"/>
    </xf>
    <xf numFmtId="49" fontId="3" fillId="0" borderId="0" xfId="0" applyNumberFormat="1" applyFont="1" applyFill="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49" fontId="1"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49" fontId="4" fillId="0" borderId="0" xfId="0" applyNumberFormat="1" applyFont="1" applyFill="1" applyAlignment="1">
      <alignment horizontal="center" vertical="center" wrapText="1"/>
    </xf>
    <xf numFmtId="14" fontId="1" fillId="0" borderId="1" xfId="0" applyNumberFormat="1" applyFont="1" applyFill="1" applyBorder="1" applyAlignment="1">
      <alignment horizontal="center" vertical="center" wrapText="1" shrinkToFit="1"/>
    </xf>
    <xf numFmtId="177" fontId="1" fillId="0" borderId="1" xfId="0" applyNumberFormat="1" applyFont="1" applyFill="1" applyBorder="1" applyAlignment="1">
      <alignment horizontal="center" vertical="center" wrapText="1" shrinkToFit="1"/>
    </xf>
    <xf numFmtId="0" fontId="8" fillId="0" borderId="1"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lignment vertical="center"/>
    </xf>
    <xf numFmtId="15" fontId="1" fillId="0" borderId="1" xfId="0" applyNumberFormat="1" applyFont="1" applyFill="1" applyBorder="1" applyAlignment="1">
      <alignment horizontal="center" vertical="center" wrapText="1" shrinkToFit="1"/>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shrinkToFit="1"/>
    </xf>
    <xf numFmtId="0" fontId="0" fillId="0" borderId="0" xfId="0" applyAlignment="1">
      <alignment horizontal="center" vertical="center"/>
    </xf>
    <xf numFmtId="49" fontId="8" fillId="0" borderId="0" xfId="0" applyNumberFormat="1" applyFont="1" applyAlignment="1">
      <alignment horizontal="center" vertical="center" wrapText="1"/>
    </xf>
    <xf numFmtId="49" fontId="13" fillId="0" borderId="0" xfId="0" applyNumberFormat="1" applyFont="1" applyAlignment="1">
      <alignment vertical="center" wrapText="1"/>
    </xf>
    <xf numFmtId="49"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19" fillId="7" borderId="2" xfId="2" applyFill="1" applyBorder="1">
      <alignment vertical="center"/>
    </xf>
    <xf numFmtId="0" fontId="19" fillId="7" borderId="11" xfId="2" applyFill="1" applyBorder="1">
      <alignment vertical="center"/>
    </xf>
    <xf numFmtId="0" fontId="19" fillId="7" borderId="3" xfId="2" applyFill="1" applyBorder="1">
      <alignment vertical="center"/>
    </xf>
    <xf numFmtId="0" fontId="19" fillId="8" borderId="0" xfId="2" applyFill="1">
      <alignment vertical="center"/>
    </xf>
    <xf numFmtId="0" fontId="19" fillId="7" borderId="4" xfId="2" applyFill="1" applyBorder="1">
      <alignment vertical="center"/>
    </xf>
    <xf numFmtId="0" fontId="21" fillId="7" borderId="0" xfId="2" applyFont="1" applyFill="1" applyAlignment="1">
      <alignment horizontal="right" vertical="center"/>
    </xf>
    <xf numFmtId="0" fontId="19" fillId="7" borderId="0" xfId="2" applyFill="1">
      <alignment vertical="center"/>
    </xf>
    <xf numFmtId="0" fontId="19" fillId="7" borderId="5" xfId="2" applyFill="1" applyBorder="1">
      <alignment vertical="center"/>
    </xf>
    <xf numFmtId="0" fontId="21" fillId="7" borderId="0" xfId="2" applyFont="1" applyFill="1">
      <alignment vertical="center"/>
    </xf>
    <xf numFmtId="0" fontId="22" fillId="9" borderId="6" xfId="2" applyFont="1" applyFill="1" applyBorder="1" applyAlignment="1">
      <alignment horizontal="right" vertical="center"/>
    </xf>
    <xf numFmtId="2" fontId="3" fillId="3" borderId="12" xfId="2" applyNumberFormat="1" applyFont="1" applyFill="1" applyBorder="1">
      <alignment vertical="center"/>
    </xf>
    <xf numFmtId="0" fontId="23" fillId="7" borderId="5" xfId="2" applyFont="1" applyFill="1" applyBorder="1">
      <alignment vertical="center"/>
    </xf>
    <xf numFmtId="0" fontId="22" fillId="0" borderId="1" xfId="2" applyFont="1" applyBorder="1" applyAlignment="1">
      <alignment horizontal="right" vertical="center"/>
    </xf>
    <xf numFmtId="2" fontId="3" fillId="0" borderId="10" xfId="2" applyNumberFormat="1" applyFont="1" applyBorder="1">
      <alignment vertical="center"/>
    </xf>
    <xf numFmtId="0" fontId="3" fillId="7" borderId="5" xfId="2" applyFont="1" applyFill="1" applyBorder="1">
      <alignment vertical="center"/>
    </xf>
    <xf numFmtId="2" fontId="3" fillId="0" borderId="1" xfId="2" applyNumberFormat="1" applyFont="1" applyBorder="1">
      <alignment vertical="center"/>
    </xf>
    <xf numFmtId="0" fontId="19" fillId="7" borderId="13" xfId="2" applyFill="1" applyBorder="1">
      <alignment vertical="center"/>
    </xf>
    <xf numFmtId="0" fontId="19" fillId="7" borderId="14" xfId="2" applyFill="1" applyBorder="1">
      <alignment vertical="center"/>
    </xf>
    <xf numFmtId="0" fontId="19" fillId="7" borderId="15" xfId="2" applyFill="1" applyBorder="1">
      <alignment vertical="center"/>
    </xf>
    <xf numFmtId="49" fontId="10"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49" fontId="13" fillId="0" borderId="1" xfId="0" applyNumberFormat="1" applyFont="1" applyBorder="1" applyAlignment="1">
      <alignment horizontal="left" vertical="center" wrapText="1"/>
    </xf>
    <xf numFmtId="49" fontId="1" fillId="2" borderId="1" xfId="0" applyNumberFormat="1" applyFont="1" applyFill="1" applyBorder="1" applyAlignment="1">
      <alignment horizontal="center" vertical="center" wrapText="1"/>
    </xf>
    <xf numFmtId="0" fontId="16" fillId="4" borderId="2"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4" xfId="1" applyFont="1" applyFill="1" applyBorder="1" applyAlignment="1">
      <alignment horizontal="center" vertical="center"/>
    </xf>
    <xf numFmtId="0" fontId="16" fillId="4" borderId="5" xfId="1" applyFont="1" applyFill="1" applyBorder="1" applyAlignment="1">
      <alignment horizontal="center" vertical="center"/>
    </xf>
    <xf numFmtId="49" fontId="17"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cellXfs>
  <cellStyles count="3">
    <cellStyle name="표준" xfId="0" builtinId="0"/>
    <cellStyle name="표준 2" xfId="2"/>
    <cellStyle name="하이퍼링크" xfId="1" builtinId="8"/>
  </cellStyles>
  <dxfs count="23">
    <dxf>
      <fill>
        <patternFill>
          <bgColor rgb="FFF7B3C6"/>
        </patternFill>
      </fill>
    </dxf>
    <dxf>
      <fill>
        <patternFill>
          <bgColor rgb="FFF7B3C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8CA1"/>
        </patternFill>
      </fill>
    </dxf>
    <dxf>
      <font>
        <color rgb="FF9C0006"/>
      </font>
      <fill>
        <patternFill>
          <bgColor rgb="FFFFC7CE"/>
        </patternFill>
      </fill>
    </dxf>
    <dxf>
      <fill>
        <patternFill>
          <bgColor rgb="FFF7B3C6"/>
        </patternFill>
      </fill>
    </dxf>
    <dxf>
      <fill>
        <patternFill>
          <bgColor rgb="FFF7B3C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3</xdr:row>
      <xdr:rowOff>0</xdr:rowOff>
    </xdr:to>
    <xdr:sp macro="" textlink="">
      <xdr:nvSpPr>
        <xdr:cNvPr id="4" name="직사각형 3">
          <a:extLst>
            <a:ext uri="{FF2B5EF4-FFF2-40B4-BE49-F238E27FC236}">
              <a16:creationId xmlns:a16="http://schemas.microsoft.com/office/drawing/2014/main" id="{2DBE02A4-C63F-4122-B92D-4A053E0A8E01}"/>
            </a:ext>
          </a:extLst>
        </xdr:cNvPr>
        <xdr:cNvSpPr/>
      </xdr:nvSpPr>
      <xdr:spPr>
        <a:xfrm>
          <a:off x="19050" y="38099"/>
          <a:ext cx="2209800" cy="2476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0</xdr:colOff>
      <xdr:row>0</xdr:row>
      <xdr:rowOff>0</xdr:rowOff>
    </xdr:from>
    <xdr:to>
      <xdr:col>1</xdr:col>
      <xdr:colOff>1929846</xdr:colOff>
      <xdr:row>2</xdr:row>
      <xdr:rowOff>1896735</xdr:rowOff>
    </xdr:to>
    <xdr:pic>
      <xdr:nvPicPr>
        <xdr:cNvPr id="5" name="그림 4">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60542" cy="2509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3</xdr:row>
      <xdr:rowOff>0</xdr:rowOff>
    </xdr:to>
    <xdr:sp macro="" textlink="">
      <xdr:nvSpPr>
        <xdr:cNvPr id="2" name="직사각형 1">
          <a:extLst>
            <a:ext uri="{FF2B5EF4-FFF2-40B4-BE49-F238E27FC236}">
              <a16:creationId xmlns:a16="http://schemas.microsoft.com/office/drawing/2014/main" id="{2DBE02A4-C63F-4122-B92D-4A053E0A8E01}"/>
            </a:ext>
          </a:extLst>
        </xdr:cNvPr>
        <xdr:cNvSpPr/>
      </xdr:nvSpPr>
      <xdr:spPr>
        <a:xfrm>
          <a:off x="19050" y="38099"/>
          <a:ext cx="2209800" cy="2476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19050</xdr:colOff>
      <xdr:row>0</xdr:row>
      <xdr:rowOff>1</xdr:rowOff>
    </xdr:from>
    <xdr:to>
      <xdr:col>1</xdr:col>
      <xdr:colOff>1933575</xdr:colOff>
      <xdr:row>2</xdr:row>
      <xdr:rowOff>1860176</xdr:rowOff>
    </xdr:to>
    <xdr:pic>
      <xdr:nvPicPr>
        <xdr:cNvPr id="3" name="그림 2">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
          <a:ext cx="2340349" cy="2465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abSelected="1" zoomScale="85" zoomScaleNormal="85" workbookViewId="0">
      <pane xSplit="5" ySplit="8" topLeftCell="F9" activePane="bottomRight" state="frozen"/>
      <selection pane="topRight" activeCell="F1" sqref="F1"/>
      <selection pane="bottomLeft" activeCell="A3" sqref="A3"/>
      <selection pane="bottomRight"/>
    </sheetView>
  </sheetViews>
  <sheetFormatPr defaultRowHeight="24" customHeight="1"/>
  <cols>
    <col min="1" max="1" width="5.625" style="24" customWidth="1"/>
    <col min="2" max="2" width="25.625" style="22" customWidth="1"/>
    <col min="3" max="6" width="9" style="24"/>
    <col min="7" max="12" width="9" style="24" customWidth="1"/>
    <col min="13" max="16" width="9.125" style="24" customWidth="1"/>
    <col min="17" max="20" width="9" style="24" customWidth="1"/>
    <col min="21" max="22" width="9.125" style="24" customWidth="1"/>
    <col min="23" max="26" width="9" style="24" customWidth="1"/>
    <col min="27" max="28" width="9.75" style="24" customWidth="1"/>
    <col min="29" max="29" width="9" style="24" customWidth="1"/>
    <col min="30" max="31" width="9.75" style="24" customWidth="1"/>
    <col min="32" max="16384" width="9" style="24"/>
  </cols>
  <sheetData>
    <row r="1" spans="1:31" s="31" customFormat="1" ht="24" customHeight="1">
      <c r="A1"/>
      <c r="B1"/>
      <c r="C1"/>
      <c r="D1"/>
      <c r="E1"/>
      <c r="F1"/>
      <c r="G1" s="30"/>
      <c r="H1" s="30"/>
      <c r="I1"/>
      <c r="J1"/>
      <c r="K1"/>
    </row>
    <row r="2" spans="1:31" s="31" customFormat="1" ht="24" customHeight="1">
      <c r="A2"/>
      <c r="B2"/>
      <c r="C2"/>
      <c r="D2" s="57" t="s">
        <v>786</v>
      </c>
      <c r="E2" s="57"/>
      <c r="F2" s="57"/>
      <c r="G2" s="57"/>
      <c r="H2" s="57"/>
      <c r="I2" s="58"/>
      <c r="J2" s="57"/>
      <c r="K2" s="57"/>
      <c r="L2" s="57"/>
      <c r="M2" s="57"/>
      <c r="N2" s="57"/>
      <c r="O2" s="57"/>
      <c r="P2" s="57"/>
      <c r="Q2" s="57"/>
      <c r="R2" s="57"/>
      <c r="S2" s="57"/>
      <c r="T2" s="57"/>
    </row>
    <row r="3" spans="1:31" s="31" customFormat="1" ht="150" customHeight="1">
      <c r="A3"/>
      <c r="B3"/>
      <c r="C3"/>
      <c r="D3" s="59" t="s">
        <v>787</v>
      </c>
      <c r="E3" s="59"/>
      <c r="F3" s="59"/>
      <c r="G3" s="59"/>
      <c r="H3" s="59"/>
      <c r="I3" s="59"/>
      <c r="J3" s="59"/>
      <c r="K3" s="59"/>
      <c r="L3" s="59"/>
      <c r="M3" s="59"/>
      <c r="N3" s="59"/>
      <c r="O3" s="59"/>
      <c r="P3" s="59"/>
      <c r="Q3" s="59"/>
      <c r="R3" s="59"/>
      <c r="S3" s="59"/>
      <c r="T3" s="59"/>
    </row>
    <row r="4" spans="1:31" s="31" customFormat="1" ht="24" customHeight="1" thickBot="1">
      <c r="A4"/>
      <c r="B4"/>
      <c r="C4"/>
      <c r="D4"/>
      <c r="E4" s="32"/>
      <c r="F4" s="32"/>
      <c r="G4" s="32"/>
      <c r="H4" s="30"/>
      <c r="I4"/>
      <c r="J4"/>
      <c r="K4"/>
    </row>
    <row r="5" spans="1:31" s="31" customFormat="1" ht="24" customHeight="1">
      <c r="A5" s="61" t="s">
        <v>788</v>
      </c>
      <c r="B5" s="62"/>
      <c r="C5"/>
      <c r="D5" s="65" t="s">
        <v>789</v>
      </c>
      <c r="E5" s="65"/>
      <c r="F5" s="65"/>
      <c r="G5" s="65"/>
      <c r="H5" s="65"/>
      <c r="I5" s="65"/>
      <c r="J5" s="65"/>
      <c r="K5" s="65"/>
      <c r="L5" s="65"/>
      <c r="M5" s="65"/>
      <c r="N5" s="65"/>
      <c r="O5" s="65"/>
      <c r="P5" s="65"/>
      <c r="Q5" s="65"/>
      <c r="R5" s="65"/>
      <c r="S5" s="65"/>
      <c r="T5" s="65"/>
    </row>
    <row r="6" spans="1:31" s="31" customFormat="1" ht="24" customHeight="1">
      <c r="A6" s="63"/>
      <c r="B6" s="64"/>
      <c r="C6"/>
      <c r="D6" s="66" t="s">
        <v>790</v>
      </c>
      <c r="E6" s="66"/>
      <c r="F6" s="66"/>
      <c r="G6" s="66"/>
      <c r="H6" s="66"/>
      <c r="I6" s="66"/>
      <c r="J6" s="66"/>
      <c r="K6" s="66"/>
      <c r="L6" s="66"/>
      <c r="M6" s="66"/>
      <c r="N6" s="66"/>
      <c r="O6" s="66"/>
      <c r="P6" s="66"/>
      <c r="Q6" s="66"/>
      <c r="R6" s="66"/>
      <c r="S6" s="66"/>
      <c r="T6" s="66"/>
    </row>
    <row r="7" spans="1:31" s="1" customFormat="1" ht="24" customHeight="1">
      <c r="A7" s="60" t="s">
        <v>0</v>
      </c>
      <c r="B7" s="60" t="s">
        <v>1</v>
      </c>
      <c r="C7" s="60" t="s">
        <v>2</v>
      </c>
      <c r="D7" s="60" t="s">
        <v>3</v>
      </c>
      <c r="E7" s="60" t="s">
        <v>4</v>
      </c>
      <c r="F7" s="33" t="s">
        <v>791</v>
      </c>
      <c r="G7" s="60" t="s">
        <v>5</v>
      </c>
      <c r="H7" s="60" t="s">
        <v>6</v>
      </c>
      <c r="I7" s="60" t="s">
        <v>7</v>
      </c>
      <c r="J7" s="60" t="s">
        <v>8</v>
      </c>
      <c r="K7" s="60"/>
      <c r="L7" s="60"/>
      <c r="M7" s="60"/>
      <c r="N7" s="60"/>
      <c r="O7" s="60"/>
      <c r="P7" s="60"/>
      <c r="Q7" s="60"/>
      <c r="R7" s="60"/>
      <c r="S7" s="60"/>
      <c r="T7" s="67" t="s">
        <v>9</v>
      </c>
      <c r="U7" s="68"/>
      <c r="V7" s="68"/>
      <c r="W7" s="68"/>
      <c r="X7" s="69"/>
      <c r="Y7" s="60" t="s">
        <v>10</v>
      </c>
      <c r="Z7" s="60"/>
      <c r="AA7" s="60" t="s">
        <v>11</v>
      </c>
      <c r="AB7" s="60"/>
      <c r="AC7" s="60"/>
      <c r="AD7" s="60"/>
      <c r="AE7" s="60"/>
    </row>
    <row r="8" spans="1:31" s="1" customFormat="1" ht="24" customHeight="1">
      <c r="A8" s="60"/>
      <c r="B8" s="60"/>
      <c r="C8" s="60"/>
      <c r="D8" s="60"/>
      <c r="E8" s="60"/>
      <c r="F8" s="34" t="s">
        <v>12</v>
      </c>
      <c r="G8" s="60"/>
      <c r="H8" s="60"/>
      <c r="I8" s="60"/>
      <c r="J8" s="2" t="s">
        <v>13</v>
      </c>
      <c r="K8" s="2" t="s">
        <v>14</v>
      </c>
      <c r="L8" s="2" t="s">
        <v>15</v>
      </c>
      <c r="M8" s="2" t="s">
        <v>16</v>
      </c>
      <c r="N8" s="2" t="s">
        <v>17</v>
      </c>
      <c r="O8" s="2" t="s">
        <v>18</v>
      </c>
      <c r="P8" s="2" t="s">
        <v>19</v>
      </c>
      <c r="Q8" s="2" t="s">
        <v>20</v>
      </c>
      <c r="R8" s="2" t="s">
        <v>21</v>
      </c>
      <c r="S8" s="2" t="s">
        <v>22</v>
      </c>
      <c r="T8" s="2" t="s">
        <v>23</v>
      </c>
      <c r="U8" s="2" t="s">
        <v>24</v>
      </c>
      <c r="V8" s="2" t="s">
        <v>25</v>
      </c>
      <c r="W8" s="2" t="s">
        <v>26</v>
      </c>
      <c r="X8" s="2" t="s">
        <v>27</v>
      </c>
      <c r="Y8" s="2" t="s">
        <v>28</v>
      </c>
      <c r="Z8" s="2" t="s">
        <v>29</v>
      </c>
      <c r="AA8" s="2" t="s">
        <v>30</v>
      </c>
      <c r="AB8" s="2" t="s">
        <v>31</v>
      </c>
      <c r="AC8" s="2" t="s">
        <v>32</v>
      </c>
      <c r="AD8" s="2" t="s">
        <v>33</v>
      </c>
      <c r="AE8" s="2" t="s">
        <v>34</v>
      </c>
    </row>
    <row r="9" spans="1:31" s="10" customFormat="1" ht="24" customHeight="1">
      <c r="A9" s="3" t="s">
        <v>35</v>
      </c>
      <c r="B9" s="4" t="s">
        <v>36</v>
      </c>
      <c r="C9" s="5" t="s">
        <v>37</v>
      </c>
      <c r="D9" s="5" t="s">
        <v>38</v>
      </c>
      <c r="E9" s="4" t="s">
        <v>39</v>
      </c>
      <c r="F9" s="4">
        <v>1</v>
      </c>
      <c r="G9" s="7" t="s">
        <v>40</v>
      </c>
      <c r="H9" s="5" t="s">
        <v>41</v>
      </c>
      <c r="I9" s="5"/>
      <c r="J9" s="5" t="s">
        <v>42</v>
      </c>
      <c r="K9" s="4" t="s">
        <v>43</v>
      </c>
      <c r="L9" s="5" t="s">
        <v>44</v>
      </c>
      <c r="M9" s="5" t="s">
        <v>45</v>
      </c>
      <c r="N9" s="4" t="s">
        <v>46</v>
      </c>
      <c r="O9" s="5" t="s">
        <v>44</v>
      </c>
      <c r="P9" s="5" t="s">
        <v>46</v>
      </c>
      <c r="Q9" s="5"/>
      <c r="R9" s="4" t="s">
        <v>46</v>
      </c>
      <c r="S9" s="4" t="s">
        <v>46</v>
      </c>
      <c r="T9" s="4" t="s">
        <v>47</v>
      </c>
      <c r="U9" s="4" t="s">
        <v>48</v>
      </c>
      <c r="V9" s="4" t="s">
        <v>49</v>
      </c>
      <c r="W9" s="4"/>
      <c r="X9" s="7" t="s">
        <v>50</v>
      </c>
      <c r="Y9" s="5" t="s">
        <v>51</v>
      </c>
      <c r="Z9" s="5" t="s">
        <v>44</v>
      </c>
      <c r="AA9" s="8">
        <v>45537</v>
      </c>
      <c r="AB9" s="8">
        <v>45688</v>
      </c>
      <c r="AC9" s="4" t="s">
        <v>52</v>
      </c>
      <c r="AD9" s="8">
        <v>45382</v>
      </c>
      <c r="AE9" s="8">
        <v>45397</v>
      </c>
    </row>
    <row r="10" spans="1:31" s="10" customFormat="1" ht="24" customHeight="1">
      <c r="A10" s="3" t="s">
        <v>53</v>
      </c>
      <c r="B10" s="5" t="s">
        <v>54</v>
      </c>
      <c r="C10" s="5" t="s">
        <v>37</v>
      </c>
      <c r="D10" s="5" t="s">
        <v>38</v>
      </c>
      <c r="E10" s="5" t="s">
        <v>39</v>
      </c>
      <c r="F10" s="5">
        <v>6</v>
      </c>
      <c r="G10" s="7" t="s">
        <v>55</v>
      </c>
      <c r="H10" s="5" t="s">
        <v>41</v>
      </c>
      <c r="I10" s="5"/>
      <c r="J10" s="5" t="s">
        <v>44</v>
      </c>
      <c r="K10" s="5" t="s">
        <v>56</v>
      </c>
      <c r="L10" s="5" t="s">
        <v>44</v>
      </c>
      <c r="M10" s="5" t="s">
        <v>46</v>
      </c>
      <c r="N10" s="5" t="s">
        <v>57</v>
      </c>
      <c r="O10" s="5" t="s">
        <v>44</v>
      </c>
      <c r="P10" s="5" t="s">
        <v>58</v>
      </c>
      <c r="Q10" s="5"/>
      <c r="R10" s="7" t="s">
        <v>55</v>
      </c>
      <c r="S10" s="5" t="s">
        <v>59</v>
      </c>
      <c r="T10" s="4" t="s">
        <v>60</v>
      </c>
      <c r="U10" s="5" t="s">
        <v>60</v>
      </c>
      <c r="V10" s="5" t="s">
        <v>60</v>
      </c>
      <c r="W10" s="5"/>
      <c r="X10" s="5" t="s">
        <v>60</v>
      </c>
      <c r="Y10" s="5" t="s">
        <v>42</v>
      </c>
      <c r="Z10" s="5" t="s">
        <v>42</v>
      </c>
      <c r="AA10" s="8">
        <v>45531</v>
      </c>
      <c r="AB10" s="8">
        <v>45688</v>
      </c>
      <c r="AC10" s="5" t="s">
        <v>61</v>
      </c>
      <c r="AD10" s="8">
        <v>45427</v>
      </c>
      <c r="AE10" s="8">
        <v>45413</v>
      </c>
    </row>
    <row r="11" spans="1:31" s="10" customFormat="1" ht="24" customHeight="1">
      <c r="A11" s="3" t="s">
        <v>62</v>
      </c>
      <c r="B11" s="4" t="s">
        <v>63</v>
      </c>
      <c r="C11" s="11" t="s">
        <v>37</v>
      </c>
      <c r="D11" s="11" t="s">
        <v>38</v>
      </c>
      <c r="E11" s="9" t="s">
        <v>39</v>
      </c>
      <c r="F11" s="9">
        <v>1</v>
      </c>
      <c r="G11" s="11" t="s">
        <v>64</v>
      </c>
      <c r="H11" s="3" t="s">
        <v>65</v>
      </c>
      <c r="I11" s="11"/>
      <c r="J11" s="9" t="s">
        <v>42</v>
      </c>
      <c r="K11" s="9" t="s">
        <v>66</v>
      </c>
      <c r="L11" s="9" t="s">
        <v>42</v>
      </c>
      <c r="M11" s="11" t="s">
        <v>46</v>
      </c>
      <c r="N11" s="11" t="s">
        <v>67</v>
      </c>
      <c r="O11" s="11" t="s">
        <v>68</v>
      </c>
      <c r="P11" s="11" t="s">
        <v>69</v>
      </c>
      <c r="Q11" s="11"/>
      <c r="R11" s="11" t="s">
        <v>70</v>
      </c>
      <c r="S11" s="11" t="s">
        <v>71</v>
      </c>
      <c r="T11" s="11" t="s">
        <v>72</v>
      </c>
      <c r="U11" s="11" t="s">
        <v>73</v>
      </c>
      <c r="V11" s="11" t="s">
        <v>48</v>
      </c>
      <c r="W11" s="11"/>
      <c r="X11" s="11" t="s">
        <v>74</v>
      </c>
      <c r="Y11" s="9" t="s">
        <v>75</v>
      </c>
      <c r="Z11" s="9" t="s">
        <v>75</v>
      </c>
      <c r="AA11" s="12">
        <v>45536</v>
      </c>
      <c r="AB11" s="12">
        <v>45322</v>
      </c>
      <c r="AC11" s="11" t="s">
        <v>71</v>
      </c>
      <c r="AD11" s="12">
        <v>45413</v>
      </c>
      <c r="AE11" s="12">
        <v>45427</v>
      </c>
    </row>
    <row r="12" spans="1:31" s="10" customFormat="1" ht="24" customHeight="1">
      <c r="A12" s="3" t="s">
        <v>76</v>
      </c>
      <c r="B12" s="13" t="s">
        <v>77</v>
      </c>
      <c r="C12" s="13" t="s">
        <v>37</v>
      </c>
      <c r="D12" s="5" t="s">
        <v>38</v>
      </c>
      <c r="E12" s="13" t="s">
        <v>39</v>
      </c>
      <c r="F12" s="13">
        <v>1</v>
      </c>
      <c r="G12" s="13" t="s">
        <v>78</v>
      </c>
      <c r="H12" s="5" t="s">
        <v>65</v>
      </c>
      <c r="I12" s="13"/>
      <c r="J12" s="5" t="s">
        <v>44</v>
      </c>
      <c r="K12" s="5" t="s">
        <v>56</v>
      </c>
      <c r="L12" s="5" t="s">
        <v>44</v>
      </c>
      <c r="M12" s="13" t="s">
        <v>79</v>
      </c>
      <c r="N12" s="13" t="s">
        <v>79</v>
      </c>
      <c r="O12" s="5"/>
      <c r="P12" s="13" t="s">
        <v>79</v>
      </c>
      <c r="Q12" s="13"/>
      <c r="R12" s="13" t="s">
        <v>79</v>
      </c>
      <c r="S12" s="13" t="s">
        <v>80</v>
      </c>
      <c r="T12" s="13" t="s">
        <v>46</v>
      </c>
      <c r="U12" s="13" t="s">
        <v>81</v>
      </c>
      <c r="V12" s="13" t="s">
        <v>81</v>
      </c>
      <c r="W12" s="13"/>
      <c r="X12" s="13" t="s">
        <v>82</v>
      </c>
      <c r="Y12" s="5" t="s">
        <v>51</v>
      </c>
      <c r="Z12" s="5" t="s">
        <v>51</v>
      </c>
      <c r="AA12" s="8">
        <v>45537</v>
      </c>
      <c r="AB12" s="8">
        <v>45706</v>
      </c>
      <c r="AC12" s="13" t="s">
        <v>83</v>
      </c>
      <c r="AD12" s="8">
        <v>45413</v>
      </c>
      <c r="AE12" s="8">
        <v>45427</v>
      </c>
    </row>
    <row r="13" spans="1:31" s="10" customFormat="1" ht="24" customHeight="1">
      <c r="A13" s="3" t="s">
        <v>84</v>
      </c>
      <c r="B13" s="5" t="s">
        <v>85</v>
      </c>
      <c r="C13" s="5" t="s">
        <v>37</v>
      </c>
      <c r="D13" s="5" t="s">
        <v>38</v>
      </c>
      <c r="E13" s="5" t="s">
        <v>39</v>
      </c>
      <c r="F13" s="5">
        <v>3</v>
      </c>
      <c r="G13" s="7" t="s">
        <v>86</v>
      </c>
      <c r="H13" s="5" t="s">
        <v>87</v>
      </c>
      <c r="I13" s="5"/>
      <c r="J13" s="5" t="s">
        <v>44</v>
      </c>
      <c r="K13" s="5" t="s">
        <v>56</v>
      </c>
      <c r="L13" s="5" t="s">
        <v>44</v>
      </c>
      <c r="M13" s="5" t="s">
        <v>46</v>
      </c>
      <c r="N13" s="5" t="s">
        <v>88</v>
      </c>
      <c r="O13" s="5" t="s">
        <v>88</v>
      </c>
      <c r="P13" s="5" t="s">
        <v>88</v>
      </c>
      <c r="Q13" s="5" t="s">
        <v>88</v>
      </c>
      <c r="R13" s="5"/>
      <c r="S13" s="7" t="s">
        <v>89</v>
      </c>
      <c r="T13" s="5"/>
      <c r="U13" s="4" t="s">
        <v>48</v>
      </c>
      <c r="V13" s="4" t="s">
        <v>48</v>
      </c>
      <c r="W13" s="5"/>
      <c r="X13" s="7" t="s">
        <v>90</v>
      </c>
      <c r="Y13" s="5" t="s">
        <v>51</v>
      </c>
      <c r="Z13" s="5" t="s">
        <v>44</v>
      </c>
      <c r="AA13" s="5" t="s">
        <v>91</v>
      </c>
      <c r="AB13" s="5" t="s">
        <v>92</v>
      </c>
      <c r="AC13" s="5" t="s">
        <v>93</v>
      </c>
      <c r="AD13" s="5" t="s">
        <v>94</v>
      </c>
      <c r="AE13" s="5" t="s">
        <v>95</v>
      </c>
    </row>
    <row r="14" spans="1:31" s="10" customFormat="1" ht="24" customHeight="1">
      <c r="A14" s="3" t="s">
        <v>96</v>
      </c>
      <c r="B14" s="4" t="s">
        <v>97</v>
      </c>
      <c r="C14" s="5" t="s">
        <v>37</v>
      </c>
      <c r="D14" s="5" t="s">
        <v>38</v>
      </c>
      <c r="E14" s="4" t="s">
        <v>39</v>
      </c>
      <c r="F14" s="4">
        <v>1</v>
      </c>
      <c r="G14" s="4" t="s">
        <v>98</v>
      </c>
      <c r="H14" s="5" t="s">
        <v>87</v>
      </c>
      <c r="I14" s="5"/>
      <c r="J14" s="5" t="s">
        <v>44</v>
      </c>
      <c r="K14" s="4" t="s">
        <v>66</v>
      </c>
      <c r="L14" s="5" t="s">
        <v>44</v>
      </c>
      <c r="M14" s="5" t="s">
        <v>46</v>
      </c>
      <c r="N14" s="5" t="s">
        <v>46</v>
      </c>
      <c r="O14" s="5" t="s">
        <v>46</v>
      </c>
      <c r="P14" s="5" t="s">
        <v>46</v>
      </c>
      <c r="Q14" s="5" t="s">
        <v>46</v>
      </c>
      <c r="R14" s="5" t="s">
        <v>99</v>
      </c>
      <c r="S14" s="7" t="s">
        <v>100</v>
      </c>
      <c r="T14" s="4" t="s">
        <v>46</v>
      </c>
      <c r="U14" s="4" t="s">
        <v>46</v>
      </c>
      <c r="V14" s="4" t="s">
        <v>48</v>
      </c>
      <c r="W14" s="4"/>
      <c r="X14" s="14" t="s">
        <v>101</v>
      </c>
      <c r="Y14" s="5" t="s">
        <v>44</v>
      </c>
      <c r="Z14" s="5" t="s">
        <v>44</v>
      </c>
      <c r="AA14" s="8">
        <v>45530</v>
      </c>
      <c r="AB14" s="8">
        <v>45681</v>
      </c>
      <c r="AC14" s="8" t="s">
        <v>102</v>
      </c>
      <c r="AD14" s="8">
        <v>45355</v>
      </c>
      <c r="AE14" s="8">
        <v>45361</v>
      </c>
    </row>
    <row r="15" spans="1:31" s="10" customFormat="1" ht="24" customHeight="1">
      <c r="A15" s="3" t="s">
        <v>103</v>
      </c>
      <c r="B15" s="5" t="s">
        <v>104</v>
      </c>
      <c r="C15" s="5" t="s">
        <v>37</v>
      </c>
      <c r="D15" s="5" t="s">
        <v>38</v>
      </c>
      <c r="E15" s="5" t="s">
        <v>39</v>
      </c>
      <c r="F15" s="5">
        <v>1</v>
      </c>
      <c r="G15" s="5" t="s">
        <v>98</v>
      </c>
      <c r="H15" s="5" t="s">
        <v>41</v>
      </c>
      <c r="I15" s="5" t="s">
        <v>105</v>
      </c>
      <c r="J15" s="5" t="s">
        <v>44</v>
      </c>
      <c r="K15" s="5" t="s">
        <v>56</v>
      </c>
      <c r="L15" s="5" t="s">
        <v>44</v>
      </c>
      <c r="M15" s="5" t="s">
        <v>106</v>
      </c>
      <c r="N15" s="5" t="s">
        <v>46</v>
      </c>
      <c r="O15" s="5" t="s">
        <v>46</v>
      </c>
      <c r="P15" s="5" t="s">
        <v>46</v>
      </c>
      <c r="Q15" s="5" t="s">
        <v>46</v>
      </c>
      <c r="R15" s="5"/>
      <c r="S15" s="7" t="s">
        <v>107</v>
      </c>
      <c r="T15" s="5" t="s">
        <v>108</v>
      </c>
      <c r="U15" s="4" t="s">
        <v>48</v>
      </c>
      <c r="V15" s="4" t="s">
        <v>48</v>
      </c>
      <c r="W15" s="5"/>
      <c r="X15" s="7" t="s">
        <v>109</v>
      </c>
      <c r="Y15" s="5" t="s">
        <v>51</v>
      </c>
      <c r="Z15" s="5" t="s">
        <v>51</v>
      </c>
      <c r="AA15" s="8">
        <v>45537</v>
      </c>
      <c r="AB15" s="8">
        <v>45688</v>
      </c>
      <c r="AC15" s="5" t="s">
        <v>110</v>
      </c>
      <c r="AD15" s="8">
        <v>45412</v>
      </c>
      <c r="AE15" s="8">
        <v>45443</v>
      </c>
    </row>
    <row r="16" spans="1:31" s="10" customFormat="1" ht="24" customHeight="1">
      <c r="A16" s="3" t="s">
        <v>111</v>
      </c>
      <c r="B16" s="5" t="s">
        <v>112</v>
      </c>
      <c r="C16" s="5" t="s">
        <v>113</v>
      </c>
      <c r="D16" s="5" t="s">
        <v>38</v>
      </c>
      <c r="E16" s="5" t="s">
        <v>39</v>
      </c>
      <c r="F16" s="5">
        <v>1</v>
      </c>
      <c r="G16" s="15" t="s">
        <v>114</v>
      </c>
      <c r="H16" s="5" t="s">
        <v>87</v>
      </c>
      <c r="I16" s="5"/>
      <c r="J16" s="5" t="s">
        <v>44</v>
      </c>
      <c r="K16" s="5" t="s">
        <v>66</v>
      </c>
      <c r="L16" s="5" t="s">
        <v>44</v>
      </c>
      <c r="M16" s="5" t="s">
        <v>106</v>
      </c>
      <c r="N16" s="5" t="s">
        <v>115</v>
      </c>
      <c r="O16" s="5" t="s">
        <v>116</v>
      </c>
      <c r="P16" s="5" t="s">
        <v>117</v>
      </c>
      <c r="Q16" s="5" t="s">
        <v>106</v>
      </c>
      <c r="R16" s="5"/>
      <c r="S16" s="15" t="s">
        <v>118</v>
      </c>
      <c r="T16" s="5" t="s">
        <v>106</v>
      </c>
      <c r="U16" s="5" t="s">
        <v>48</v>
      </c>
      <c r="V16" s="5" t="s">
        <v>48</v>
      </c>
      <c r="W16" s="5"/>
      <c r="X16" s="5" t="s">
        <v>119</v>
      </c>
      <c r="Y16" s="5" t="s">
        <v>44</v>
      </c>
      <c r="Z16" s="5" t="s">
        <v>44</v>
      </c>
      <c r="AA16" s="8">
        <v>45537</v>
      </c>
      <c r="AB16" s="8">
        <v>45690</v>
      </c>
      <c r="AC16" s="8" t="s">
        <v>120</v>
      </c>
      <c r="AD16" s="8">
        <v>45397</v>
      </c>
      <c r="AE16" s="8">
        <v>45413</v>
      </c>
    </row>
    <row r="17" spans="1:31" s="17" customFormat="1" ht="24" customHeight="1">
      <c r="A17" s="3" t="s">
        <v>121</v>
      </c>
      <c r="B17" s="4" t="s">
        <v>122</v>
      </c>
      <c r="C17" s="5" t="s">
        <v>37</v>
      </c>
      <c r="D17" s="5" t="s">
        <v>38</v>
      </c>
      <c r="E17" s="4" t="s">
        <v>39</v>
      </c>
      <c r="F17" s="4">
        <v>1</v>
      </c>
      <c r="G17" s="7" t="s">
        <v>123</v>
      </c>
      <c r="H17" s="5" t="s">
        <v>87</v>
      </c>
      <c r="I17" s="5"/>
      <c r="J17" s="5" t="s">
        <v>51</v>
      </c>
      <c r="K17" s="4" t="s">
        <v>66</v>
      </c>
      <c r="L17" s="5" t="s">
        <v>44</v>
      </c>
      <c r="M17" s="5" t="s">
        <v>124</v>
      </c>
      <c r="N17" s="5" t="s">
        <v>125</v>
      </c>
      <c r="O17" s="5" t="s">
        <v>51</v>
      </c>
      <c r="P17" s="5" t="s">
        <v>126</v>
      </c>
      <c r="Q17" s="4"/>
      <c r="R17" s="4" t="s">
        <v>127</v>
      </c>
      <c r="S17" s="4" t="s">
        <v>46</v>
      </c>
      <c r="T17" s="5" t="s">
        <v>106</v>
      </c>
      <c r="U17" s="4" t="s">
        <v>128</v>
      </c>
      <c r="V17" s="4" t="s">
        <v>48</v>
      </c>
      <c r="W17" s="4" t="s">
        <v>106</v>
      </c>
      <c r="X17" s="16" t="s">
        <v>129</v>
      </c>
      <c r="Y17" s="5" t="s">
        <v>44</v>
      </c>
      <c r="Z17" s="5" t="s">
        <v>42</v>
      </c>
      <c r="AA17" s="8">
        <v>45530</v>
      </c>
      <c r="AB17" s="8">
        <v>45639</v>
      </c>
      <c r="AC17" s="5" t="s">
        <v>130</v>
      </c>
      <c r="AD17" s="8">
        <v>45366</v>
      </c>
      <c r="AE17" s="8">
        <v>45383</v>
      </c>
    </row>
    <row r="18" spans="1:31" s="10" customFormat="1" ht="24" customHeight="1">
      <c r="A18" s="3" t="s">
        <v>131</v>
      </c>
      <c r="B18" s="5" t="s">
        <v>132</v>
      </c>
      <c r="C18" s="5" t="s">
        <v>133</v>
      </c>
      <c r="D18" s="5" t="s">
        <v>38</v>
      </c>
      <c r="E18" s="5" t="s">
        <v>39</v>
      </c>
      <c r="F18" s="5">
        <v>1</v>
      </c>
      <c r="G18" s="5" t="s">
        <v>134</v>
      </c>
      <c r="H18" s="5" t="s">
        <v>87</v>
      </c>
      <c r="I18" s="5"/>
      <c r="J18" s="5" t="s">
        <v>44</v>
      </c>
      <c r="K18" s="5" t="s">
        <v>66</v>
      </c>
      <c r="L18" s="5" t="s">
        <v>44</v>
      </c>
      <c r="M18" s="5" t="s">
        <v>46</v>
      </c>
      <c r="N18" s="5">
        <v>88</v>
      </c>
      <c r="O18" s="5" t="s">
        <v>51</v>
      </c>
      <c r="P18" s="5" t="s">
        <v>135</v>
      </c>
      <c r="Q18" s="5"/>
      <c r="R18" s="5" t="s">
        <v>136</v>
      </c>
      <c r="S18" s="5" t="s">
        <v>46</v>
      </c>
      <c r="T18" s="5" t="s">
        <v>46</v>
      </c>
      <c r="U18" s="5" t="s">
        <v>137</v>
      </c>
      <c r="V18" s="5" t="s">
        <v>138</v>
      </c>
      <c r="W18" s="5"/>
      <c r="X18" s="5" t="s">
        <v>139</v>
      </c>
      <c r="Y18" s="5" t="s">
        <v>42</v>
      </c>
      <c r="Z18" s="5" t="s">
        <v>44</v>
      </c>
      <c r="AA18" s="8">
        <v>45530</v>
      </c>
      <c r="AB18" s="8">
        <v>45681</v>
      </c>
      <c r="AC18" s="8" t="s">
        <v>140</v>
      </c>
      <c r="AD18" s="8">
        <v>45397</v>
      </c>
      <c r="AE18" s="8">
        <v>45413</v>
      </c>
    </row>
    <row r="19" spans="1:31" s="10" customFormat="1" ht="24" customHeight="1">
      <c r="A19" s="3" t="s">
        <v>141</v>
      </c>
      <c r="B19" s="5" t="s">
        <v>142</v>
      </c>
      <c r="C19" s="5" t="s">
        <v>133</v>
      </c>
      <c r="D19" s="5" t="s">
        <v>38</v>
      </c>
      <c r="E19" s="5" t="s">
        <v>39</v>
      </c>
      <c r="F19" s="5">
        <v>1</v>
      </c>
      <c r="G19" s="5" t="s">
        <v>143</v>
      </c>
      <c r="H19" s="5" t="s">
        <v>65</v>
      </c>
      <c r="I19" s="5"/>
      <c r="J19" s="5" t="s">
        <v>42</v>
      </c>
      <c r="K19" s="5" t="s">
        <v>56</v>
      </c>
      <c r="L19" s="5" t="s">
        <v>44</v>
      </c>
      <c r="M19" s="5" t="s">
        <v>46</v>
      </c>
      <c r="N19" s="5" t="s">
        <v>143</v>
      </c>
      <c r="O19" s="5" t="s">
        <v>44</v>
      </c>
      <c r="P19" s="5" t="s">
        <v>143</v>
      </c>
      <c r="Q19" s="5"/>
      <c r="R19" s="5" t="s">
        <v>143</v>
      </c>
      <c r="S19" s="5" t="s">
        <v>143</v>
      </c>
      <c r="T19" s="5" t="s">
        <v>144</v>
      </c>
      <c r="U19" s="5" t="s">
        <v>48</v>
      </c>
      <c r="V19" s="5" t="s">
        <v>48</v>
      </c>
      <c r="W19" s="5" t="s">
        <v>145</v>
      </c>
      <c r="X19" s="7" t="s">
        <v>146</v>
      </c>
      <c r="Y19" s="5" t="s">
        <v>51</v>
      </c>
      <c r="Z19" s="5" t="s">
        <v>44</v>
      </c>
      <c r="AA19" s="8">
        <v>45530</v>
      </c>
      <c r="AB19" s="8">
        <v>45688</v>
      </c>
      <c r="AC19" s="8" t="s">
        <v>147</v>
      </c>
      <c r="AD19" s="8">
        <v>45397</v>
      </c>
      <c r="AE19" s="8">
        <v>45413</v>
      </c>
    </row>
    <row r="20" spans="1:31" s="10" customFormat="1" ht="24" customHeight="1">
      <c r="A20" s="3" t="s">
        <v>148</v>
      </c>
      <c r="B20" s="5" t="s">
        <v>149</v>
      </c>
      <c r="C20" s="5" t="s">
        <v>150</v>
      </c>
      <c r="D20" s="5" t="s">
        <v>38</v>
      </c>
      <c r="E20" s="5" t="s">
        <v>39</v>
      </c>
      <c r="F20" s="5">
        <v>1</v>
      </c>
      <c r="G20" s="7" t="s">
        <v>151</v>
      </c>
      <c r="H20" s="5" t="s">
        <v>87</v>
      </c>
      <c r="I20" s="5"/>
      <c r="J20" s="5" t="s">
        <v>44</v>
      </c>
      <c r="K20" s="5" t="s">
        <v>66</v>
      </c>
      <c r="L20" s="5" t="s">
        <v>44</v>
      </c>
      <c r="M20" s="5" t="s">
        <v>46</v>
      </c>
      <c r="N20" s="5">
        <v>85</v>
      </c>
      <c r="O20" s="5" t="s">
        <v>46</v>
      </c>
      <c r="P20" s="5">
        <v>6.5</v>
      </c>
      <c r="Q20" s="5" t="s">
        <v>46</v>
      </c>
      <c r="R20" s="5" t="s">
        <v>152</v>
      </c>
      <c r="S20" s="7" t="s">
        <v>151</v>
      </c>
      <c r="T20" s="5" t="s">
        <v>46</v>
      </c>
      <c r="U20" s="5" t="s">
        <v>153</v>
      </c>
      <c r="V20" s="5" t="s">
        <v>81</v>
      </c>
      <c r="W20" s="5"/>
      <c r="X20" s="5" t="s">
        <v>154</v>
      </c>
      <c r="Y20" s="5" t="s">
        <v>42</v>
      </c>
      <c r="Z20" s="5" t="s">
        <v>42</v>
      </c>
      <c r="AA20" s="8">
        <v>45536</v>
      </c>
      <c r="AB20" s="8">
        <v>45716</v>
      </c>
      <c r="AC20" s="8" t="s">
        <v>155</v>
      </c>
      <c r="AD20" s="8">
        <v>45427</v>
      </c>
      <c r="AE20" s="8">
        <v>45427</v>
      </c>
    </row>
    <row r="21" spans="1:31" s="10" customFormat="1" ht="24" customHeight="1">
      <c r="A21" s="3" t="s">
        <v>156</v>
      </c>
      <c r="B21" s="5" t="s">
        <v>157</v>
      </c>
      <c r="C21" s="5" t="s">
        <v>158</v>
      </c>
      <c r="D21" s="5" t="s">
        <v>38</v>
      </c>
      <c r="E21" s="5" t="s">
        <v>39</v>
      </c>
      <c r="F21" s="5">
        <v>1</v>
      </c>
      <c r="G21" s="7" t="s">
        <v>159</v>
      </c>
      <c r="H21" s="5" t="s">
        <v>65</v>
      </c>
      <c r="I21" s="5"/>
      <c r="J21" s="5" t="s">
        <v>44</v>
      </c>
      <c r="K21" s="5" t="s">
        <v>56</v>
      </c>
      <c r="L21" s="5" t="s">
        <v>44</v>
      </c>
      <c r="M21" s="5" t="s">
        <v>46</v>
      </c>
      <c r="N21" s="5" t="s">
        <v>88</v>
      </c>
      <c r="O21" s="5" t="s">
        <v>44</v>
      </c>
      <c r="P21" s="5" t="s">
        <v>88</v>
      </c>
      <c r="Q21" s="5"/>
      <c r="R21" s="5"/>
      <c r="S21" s="7" t="s">
        <v>160</v>
      </c>
      <c r="T21" s="5" t="s">
        <v>161</v>
      </c>
      <c r="U21" s="5" t="s">
        <v>162</v>
      </c>
      <c r="V21" s="5" t="s">
        <v>163</v>
      </c>
      <c r="W21" s="5"/>
      <c r="X21" s="5" t="s">
        <v>164</v>
      </c>
      <c r="Y21" s="5" t="s">
        <v>44</v>
      </c>
      <c r="Z21" s="5" t="s">
        <v>51</v>
      </c>
      <c r="AA21" s="8">
        <v>45536</v>
      </c>
      <c r="AB21" s="8">
        <v>45688</v>
      </c>
      <c r="AC21" s="8" t="s">
        <v>165</v>
      </c>
      <c r="AD21" s="8">
        <v>45442</v>
      </c>
      <c r="AE21" s="8">
        <v>45473</v>
      </c>
    </row>
    <row r="22" spans="1:31" s="10" customFormat="1" ht="24" customHeight="1">
      <c r="A22" s="3" t="s">
        <v>166</v>
      </c>
      <c r="B22" s="5" t="s">
        <v>167</v>
      </c>
      <c r="C22" s="5" t="s">
        <v>158</v>
      </c>
      <c r="D22" s="5" t="s">
        <v>38</v>
      </c>
      <c r="E22" s="5" t="s">
        <v>39</v>
      </c>
      <c r="F22" s="5">
        <v>1</v>
      </c>
      <c r="G22" s="7" t="s">
        <v>168</v>
      </c>
      <c r="H22" s="5" t="s">
        <v>87</v>
      </c>
      <c r="I22" s="5"/>
      <c r="J22" s="5" t="s">
        <v>169</v>
      </c>
      <c r="K22" s="5" t="s">
        <v>66</v>
      </c>
      <c r="L22" s="5" t="s">
        <v>44</v>
      </c>
      <c r="M22" s="5" t="s">
        <v>46</v>
      </c>
      <c r="N22" s="5">
        <v>65</v>
      </c>
      <c r="O22" s="5" t="s">
        <v>51</v>
      </c>
      <c r="P22" s="5" t="s">
        <v>170</v>
      </c>
      <c r="Q22" s="5" t="s">
        <v>171</v>
      </c>
      <c r="R22" s="5" t="s">
        <v>172</v>
      </c>
      <c r="S22" s="7" t="s">
        <v>173</v>
      </c>
      <c r="T22" s="5" t="s">
        <v>46</v>
      </c>
      <c r="U22" s="5" t="s">
        <v>174</v>
      </c>
      <c r="V22" s="5" t="s">
        <v>175</v>
      </c>
      <c r="W22" s="5"/>
      <c r="X22" s="5" t="s">
        <v>176</v>
      </c>
      <c r="Y22" s="5" t="s">
        <v>44</v>
      </c>
      <c r="Z22" s="5" t="s">
        <v>44</v>
      </c>
      <c r="AA22" s="8">
        <v>45537</v>
      </c>
      <c r="AB22" s="8">
        <v>45688</v>
      </c>
      <c r="AC22" s="8" t="s">
        <v>51</v>
      </c>
      <c r="AD22" s="8">
        <v>45412</v>
      </c>
      <c r="AE22" s="8">
        <v>45427</v>
      </c>
    </row>
    <row r="23" spans="1:31" s="10" customFormat="1" ht="24" customHeight="1">
      <c r="A23" s="3" t="s">
        <v>177</v>
      </c>
      <c r="B23" s="9" t="s">
        <v>178</v>
      </c>
      <c r="C23" s="9" t="s">
        <v>179</v>
      </c>
      <c r="D23" s="3" t="s">
        <v>180</v>
      </c>
      <c r="E23" s="9" t="s">
        <v>39</v>
      </c>
      <c r="F23" s="9">
        <v>3</v>
      </c>
      <c r="G23" s="7" t="s">
        <v>181</v>
      </c>
      <c r="H23" s="3" t="s">
        <v>65</v>
      </c>
      <c r="I23" s="5"/>
      <c r="J23" s="5" t="s">
        <v>44</v>
      </c>
      <c r="K23" s="9" t="s">
        <v>66</v>
      </c>
      <c r="L23" s="5" t="s">
        <v>44</v>
      </c>
      <c r="M23" s="9" t="s">
        <v>124</v>
      </c>
      <c r="N23" s="9" t="s">
        <v>182</v>
      </c>
      <c r="O23" s="9">
        <v>550</v>
      </c>
      <c r="P23" s="9">
        <v>6</v>
      </c>
      <c r="Q23" s="3"/>
      <c r="R23" s="9" t="s">
        <v>46</v>
      </c>
      <c r="S23" s="7" t="s">
        <v>183</v>
      </c>
      <c r="T23" s="9" t="s">
        <v>184</v>
      </c>
      <c r="U23" s="9">
        <v>6</v>
      </c>
      <c r="V23" s="9">
        <v>20</v>
      </c>
      <c r="W23" s="9" t="s">
        <v>186</v>
      </c>
      <c r="X23" s="7" t="s">
        <v>187</v>
      </c>
      <c r="Y23" s="9" t="s">
        <v>185</v>
      </c>
      <c r="Z23" s="9" t="s">
        <v>185</v>
      </c>
      <c r="AA23" s="18">
        <v>45572</v>
      </c>
      <c r="AB23" s="18">
        <v>45702</v>
      </c>
      <c r="AC23" s="9" t="s">
        <v>188</v>
      </c>
      <c r="AD23" s="18">
        <v>45412</v>
      </c>
      <c r="AE23" s="18">
        <v>45443</v>
      </c>
    </row>
    <row r="24" spans="1:31" s="10" customFormat="1" ht="24" customHeight="1">
      <c r="A24" s="3" t="s">
        <v>189</v>
      </c>
      <c r="B24" s="9" t="s">
        <v>190</v>
      </c>
      <c r="C24" s="9" t="s">
        <v>191</v>
      </c>
      <c r="D24" s="19" t="s">
        <v>21</v>
      </c>
      <c r="E24" s="9" t="s">
        <v>39</v>
      </c>
      <c r="F24" s="9">
        <v>6</v>
      </c>
      <c r="G24" s="7" t="s">
        <v>192</v>
      </c>
      <c r="H24" s="3" t="s">
        <v>65</v>
      </c>
      <c r="I24" s="3"/>
      <c r="J24" s="5" t="s">
        <v>44</v>
      </c>
      <c r="K24" s="9" t="s">
        <v>66</v>
      </c>
      <c r="L24" s="5" t="s">
        <v>44</v>
      </c>
      <c r="M24" s="9">
        <v>2.9</v>
      </c>
      <c r="N24" s="9">
        <v>42</v>
      </c>
      <c r="O24" s="9" t="s">
        <v>106</v>
      </c>
      <c r="P24" s="9">
        <v>4.5</v>
      </c>
      <c r="Q24" s="3"/>
      <c r="R24" s="9" t="s">
        <v>46</v>
      </c>
      <c r="S24" s="9" t="s">
        <v>46</v>
      </c>
      <c r="T24" s="9" t="s">
        <v>46</v>
      </c>
      <c r="U24" s="9">
        <v>3</v>
      </c>
      <c r="V24" s="9">
        <v>18</v>
      </c>
      <c r="W24" s="9"/>
      <c r="X24" s="7" t="s">
        <v>193</v>
      </c>
      <c r="Y24" s="9" t="s">
        <v>185</v>
      </c>
      <c r="Z24" s="9" t="s">
        <v>185</v>
      </c>
      <c r="AA24" s="18">
        <v>45508</v>
      </c>
      <c r="AB24" s="18">
        <v>45628</v>
      </c>
      <c r="AC24" s="9" t="s">
        <v>194</v>
      </c>
      <c r="AD24" s="18">
        <v>45422</v>
      </c>
      <c r="AE24" s="18">
        <v>45429</v>
      </c>
    </row>
    <row r="25" spans="1:31" s="10" customFormat="1" ht="24" customHeight="1">
      <c r="A25" s="3" t="s">
        <v>195</v>
      </c>
      <c r="B25" s="9" t="s">
        <v>196</v>
      </c>
      <c r="C25" s="9" t="s">
        <v>191</v>
      </c>
      <c r="D25" s="3" t="s">
        <v>21</v>
      </c>
      <c r="E25" s="9" t="s">
        <v>39</v>
      </c>
      <c r="F25" s="9">
        <v>3</v>
      </c>
      <c r="G25" s="7" t="s">
        <v>197</v>
      </c>
      <c r="H25" s="3" t="s">
        <v>65</v>
      </c>
      <c r="I25" s="3"/>
      <c r="J25" s="9" t="s">
        <v>42</v>
      </c>
      <c r="K25" s="9" t="s">
        <v>66</v>
      </c>
      <c r="L25" s="5" t="s">
        <v>44</v>
      </c>
      <c r="M25" s="9" t="s">
        <v>198</v>
      </c>
      <c r="N25" s="9" t="s">
        <v>46</v>
      </c>
      <c r="O25" s="9" t="s">
        <v>46</v>
      </c>
      <c r="P25" s="9" t="s">
        <v>46</v>
      </c>
      <c r="Q25" s="3"/>
      <c r="R25" s="9" t="s">
        <v>199</v>
      </c>
      <c r="S25" s="9" t="s">
        <v>46</v>
      </c>
      <c r="T25" s="9" t="s">
        <v>46</v>
      </c>
      <c r="U25" s="9" t="s">
        <v>200</v>
      </c>
      <c r="V25" s="9" t="s">
        <v>200</v>
      </c>
      <c r="W25" s="9"/>
      <c r="X25" s="7" t="s">
        <v>201</v>
      </c>
      <c r="Y25" s="9" t="s">
        <v>42</v>
      </c>
      <c r="Z25" s="9" t="s">
        <v>42</v>
      </c>
      <c r="AA25" s="18">
        <v>45509</v>
      </c>
      <c r="AB25" s="18">
        <v>45632</v>
      </c>
      <c r="AC25" s="9" t="s">
        <v>202</v>
      </c>
      <c r="AD25" s="18">
        <v>45365</v>
      </c>
      <c r="AE25" s="18">
        <v>45393</v>
      </c>
    </row>
    <row r="26" spans="1:31" s="10" customFormat="1" ht="24" customHeight="1">
      <c r="A26" s="3" t="s">
        <v>203</v>
      </c>
      <c r="B26" s="9" t="s">
        <v>204</v>
      </c>
      <c r="C26" s="9" t="s">
        <v>205</v>
      </c>
      <c r="D26" s="3" t="s">
        <v>21</v>
      </c>
      <c r="E26" s="9" t="s">
        <v>39</v>
      </c>
      <c r="F26" s="9">
        <v>3</v>
      </c>
      <c r="G26" s="7" t="s">
        <v>206</v>
      </c>
      <c r="H26" s="3" t="s">
        <v>65</v>
      </c>
      <c r="I26" s="3"/>
      <c r="J26" s="5" t="s">
        <v>44</v>
      </c>
      <c r="K26" s="9" t="s">
        <v>66</v>
      </c>
      <c r="L26" s="5" t="s">
        <v>44</v>
      </c>
      <c r="M26" s="9">
        <v>2.5</v>
      </c>
      <c r="N26" s="9" t="s">
        <v>88</v>
      </c>
      <c r="O26" s="9" t="s">
        <v>88</v>
      </c>
      <c r="P26" s="9" t="s">
        <v>88</v>
      </c>
      <c r="Q26" s="3"/>
      <c r="R26" s="9" t="s">
        <v>207</v>
      </c>
      <c r="S26" s="7" t="s">
        <v>208</v>
      </c>
      <c r="T26" s="9" t="s">
        <v>209</v>
      </c>
      <c r="U26" s="9">
        <v>30</v>
      </c>
      <c r="V26" s="9">
        <v>30</v>
      </c>
      <c r="W26" s="9" t="s">
        <v>210</v>
      </c>
      <c r="X26" s="7" t="s">
        <v>211</v>
      </c>
      <c r="Y26" s="9" t="s">
        <v>185</v>
      </c>
      <c r="Z26" s="9" t="s">
        <v>185</v>
      </c>
      <c r="AA26" s="18">
        <v>45537</v>
      </c>
      <c r="AB26" s="18">
        <v>45646</v>
      </c>
      <c r="AC26" s="9" t="s">
        <v>212</v>
      </c>
      <c r="AD26" s="18">
        <v>45397</v>
      </c>
      <c r="AE26" s="18">
        <v>45427</v>
      </c>
    </row>
    <row r="27" spans="1:31" s="10" customFormat="1" ht="24" customHeight="1">
      <c r="A27" s="3" t="s">
        <v>213</v>
      </c>
      <c r="B27" s="9" t="s">
        <v>214</v>
      </c>
      <c r="C27" s="9" t="s">
        <v>215</v>
      </c>
      <c r="D27" s="3" t="s">
        <v>216</v>
      </c>
      <c r="E27" s="9" t="s">
        <v>39</v>
      </c>
      <c r="F27" s="9">
        <v>2</v>
      </c>
      <c r="G27" s="7" t="s">
        <v>217</v>
      </c>
      <c r="H27" s="3" t="s">
        <v>218</v>
      </c>
      <c r="I27" s="3"/>
      <c r="J27" s="9" t="s">
        <v>42</v>
      </c>
      <c r="K27" s="9" t="s">
        <v>66</v>
      </c>
      <c r="L27" s="5" t="s">
        <v>44</v>
      </c>
      <c r="M27" s="9">
        <v>2.5</v>
      </c>
      <c r="N27" s="9">
        <v>80</v>
      </c>
      <c r="O27" s="9">
        <v>525</v>
      </c>
      <c r="P27" s="9">
        <v>6</v>
      </c>
      <c r="Q27" s="3"/>
      <c r="R27" s="9" t="s">
        <v>219</v>
      </c>
      <c r="S27" s="7" t="s">
        <v>220</v>
      </c>
      <c r="T27" s="9" t="s">
        <v>46</v>
      </c>
      <c r="U27" s="9">
        <v>12</v>
      </c>
      <c r="V27" s="9">
        <v>12</v>
      </c>
      <c r="W27" s="9"/>
      <c r="X27" s="7" t="s">
        <v>221</v>
      </c>
      <c r="Y27" s="9" t="s">
        <v>185</v>
      </c>
      <c r="Z27" s="9" t="s">
        <v>42</v>
      </c>
      <c r="AA27" s="18">
        <v>45516</v>
      </c>
      <c r="AB27" s="18">
        <v>45417</v>
      </c>
      <c r="AC27" s="9" t="s">
        <v>222</v>
      </c>
      <c r="AD27" s="18">
        <v>45474</v>
      </c>
      <c r="AE27" s="18">
        <v>45474</v>
      </c>
    </row>
    <row r="28" spans="1:31" s="10" customFormat="1" ht="24" customHeight="1">
      <c r="A28" s="3" t="s">
        <v>223</v>
      </c>
      <c r="B28" s="4" t="s">
        <v>224</v>
      </c>
      <c r="C28" s="4" t="s">
        <v>225</v>
      </c>
      <c r="D28" s="4" t="s">
        <v>216</v>
      </c>
      <c r="E28" s="5" t="s">
        <v>39</v>
      </c>
      <c r="F28" s="5">
        <v>3</v>
      </c>
      <c r="G28" s="20" t="s">
        <v>226</v>
      </c>
      <c r="H28" s="5" t="s">
        <v>65</v>
      </c>
      <c r="I28" s="4"/>
      <c r="J28" s="5" t="s">
        <v>44</v>
      </c>
      <c r="K28" s="4" t="s">
        <v>56</v>
      </c>
      <c r="L28" s="5" t="s">
        <v>44</v>
      </c>
      <c r="M28" s="4" t="s">
        <v>227</v>
      </c>
      <c r="N28" s="4">
        <v>60</v>
      </c>
      <c r="O28" s="4">
        <v>500</v>
      </c>
      <c r="P28" s="4">
        <v>5.5</v>
      </c>
      <c r="Q28" s="4"/>
      <c r="R28" s="4" t="s">
        <v>46</v>
      </c>
      <c r="S28" s="20" t="s">
        <v>228</v>
      </c>
      <c r="T28" s="4" t="s">
        <v>229</v>
      </c>
      <c r="U28" s="4" t="s">
        <v>230</v>
      </c>
      <c r="V28" s="4" t="s">
        <v>231</v>
      </c>
      <c r="W28" s="4"/>
      <c r="X28" s="20" t="s">
        <v>232</v>
      </c>
      <c r="Y28" s="5" t="s">
        <v>44</v>
      </c>
      <c r="Z28" s="5" t="s">
        <v>51</v>
      </c>
      <c r="AA28" s="8">
        <v>45530</v>
      </c>
      <c r="AB28" s="8">
        <v>45646</v>
      </c>
      <c r="AC28" s="4" t="s">
        <v>233</v>
      </c>
      <c r="AD28" s="8">
        <v>45383</v>
      </c>
      <c r="AE28" s="8">
        <v>45383</v>
      </c>
    </row>
    <row r="29" spans="1:31" s="10" customFormat="1" ht="24" customHeight="1">
      <c r="A29" s="3" t="s">
        <v>234</v>
      </c>
      <c r="B29" s="9" t="s">
        <v>235</v>
      </c>
      <c r="C29" s="9" t="s">
        <v>215</v>
      </c>
      <c r="D29" s="3" t="s">
        <v>216</v>
      </c>
      <c r="E29" s="9" t="s">
        <v>39</v>
      </c>
      <c r="F29" s="9">
        <v>2</v>
      </c>
      <c r="G29" s="7" t="s">
        <v>236</v>
      </c>
      <c r="H29" s="3" t="s">
        <v>65</v>
      </c>
      <c r="I29" s="3"/>
      <c r="J29" s="5" t="s">
        <v>44</v>
      </c>
      <c r="K29" s="9" t="s">
        <v>66</v>
      </c>
      <c r="L29" s="5" t="s">
        <v>44</v>
      </c>
      <c r="M29" s="9">
        <v>2.5</v>
      </c>
      <c r="N29" s="7" t="s">
        <v>237</v>
      </c>
      <c r="O29" s="9">
        <v>530</v>
      </c>
      <c r="P29" s="7" t="s">
        <v>237</v>
      </c>
      <c r="Q29" s="3"/>
      <c r="R29" s="7" t="s">
        <v>237</v>
      </c>
      <c r="S29" s="9" t="s">
        <v>46</v>
      </c>
      <c r="T29" s="9" t="s">
        <v>46</v>
      </c>
      <c r="U29" s="9">
        <v>12</v>
      </c>
      <c r="V29" s="9" t="s">
        <v>238</v>
      </c>
      <c r="W29" s="9"/>
      <c r="X29" s="7" t="s">
        <v>239</v>
      </c>
      <c r="Y29" s="9" t="s">
        <v>185</v>
      </c>
      <c r="Z29" s="9" t="s">
        <v>42</v>
      </c>
      <c r="AA29" s="18">
        <v>45530</v>
      </c>
      <c r="AB29" s="18">
        <v>45646</v>
      </c>
      <c r="AC29" s="9" t="s">
        <v>240</v>
      </c>
      <c r="AD29" s="18">
        <v>45413</v>
      </c>
      <c r="AE29" s="18">
        <v>45427</v>
      </c>
    </row>
    <row r="30" spans="1:31" s="10" customFormat="1" ht="24" customHeight="1">
      <c r="A30" s="3" t="s">
        <v>241</v>
      </c>
      <c r="B30" s="5" t="s">
        <v>242</v>
      </c>
      <c r="C30" s="5" t="s">
        <v>243</v>
      </c>
      <c r="D30" s="5" t="s">
        <v>38</v>
      </c>
      <c r="E30" s="5" t="s">
        <v>39</v>
      </c>
      <c r="F30" s="5">
        <v>1</v>
      </c>
      <c r="G30" s="5" t="s">
        <v>244</v>
      </c>
      <c r="H30" s="5" t="s">
        <v>87</v>
      </c>
      <c r="I30" s="5"/>
      <c r="J30" s="5" t="s">
        <v>44</v>
      </c>
      <c r="K30" s="5" t="s">
        <v>66</v>
      </c>
      <c r="L30" s="5" t="s">
        <v>44</v>
      </c>
      <c r="M30" s="7" t="s">
        <v>245</v>
      </c>
      <c r="N30" s="5" t="s">
        <v>246</v>
      </c>
      <c r="O30" s="5" t="s">
        <v>51</v>
      </c>
      <c r="P30" s="5" t="s">
        <v>135</v>
      </c>
      <c r="Q30" s="5"/>
      <c r="R30" s="5" t="s">
        <v>247</v>
      </c>
      <c r="S30" s="7" t="s">
        <v>248</v>
      </c>
      <c r="T30" s="5" t="s">
        <v>249</v>
      </c>
      <c r="U30" s="5" t="s">
        <v>250</v>
      </c>
      <c r="V30" s="5" t="s">
        <v>250</v>
      </c>
      <c r="W30" s="5"/>
      <c r="X30" s="5" t="s">
        <v>249</v>
      </c>
      <c r="Y30" s="5" t="s">
        <v>44</v>
      </c>
      <c r="Z30" s="5" t="s">
        <v>44</v>
      </c>
      <c r="AA30" s="8">
        <v>45558</v>
      </c>
      <c r="AB30" s="8">
        <v>45688</v>
      </c>
      <c r="AC30" s="8" t="s">
        <v>251</v>
      </c>
      <c r="AD30" s="8">
        <v>45397</v>
      </c>
      <c r="AE30" s="8">
        <v>45427</v>
      </c>
    </row>
    <row r="31" spans="1:31" s="10" customFormat="1" ht="24" customHeight="1">
      <c r="A31" s="3" t="s">
        <v>252</v>
      </c>
      <c r="B31" s="5" t="s">
        <v>253</v>
      </c>
      <c r="C31" s="5" t="s">
        <v>243</v>
      </c>
      <c r="D31" s="5" t="s">
        <v>38</v>
      </c>
      <c r="E31" s="5" t="s">
        <v>39</v>
      </c>
      <c r="F31" s="5">
        <v>1</v>
      </c>
      <c r="G31" s="7" t="s">
        <v>254</v>
      </c>
      <c r="H31" s="5" t="s">
        <v>87</v>
      </c>
      <c r="I31" s="5"/>
      <c r="J31" s="5" t="s">
        <v>44</v>
      </c>
      <c r="K31" s="5" t="s">
        <v>66</v>
      </c>
      <c r="L31" s="5" t="s">
        <v>44</v>
      </c>
      <c r="M31" s="5" t="s">
        <v>46</v>
      </c>
      <c r="N31" s="5" t="s">
        <v>255</v>
      </c>
      <c r="O31" s="5" t="s">
        <v>256</v>
      </c>
      <c r="P31" s="5" t="s">
        <v>170</v>
      </c>
      <c r="Q31" s="5" t="s">
        <v>257</v>
      </c>
      <c r="R31" s="5" t="s">
        <v>258</v>
      </c>
      <c r="S31" s="7" t="s">
        <v>259</v>
      </c>
      <c r="T31" s="5" t="s">
        <v>260</v>
      </c>
      <c r="U31" s="5" t="s">
        <v>261</v>
      </c>
      <c r="V31" s="5" t="s">
        <v>175</v>
      </c>
      <c r="W31" s="5" t="s">
        <v>262</v>
      </c>
      <c r="X31" s="5" t="s">
        <v>263</v>
      </c>
      <c r="Y31" s="5" t="s">
        <v>42</v>
      </c>
      <c r="Z31" s="5" t="s">
        <v>44</v>
      </c>
      <c r="AA31" s="8">
        <v>45551</v>
      </c>
      <c r="AB31" s="8">
        <v>45688</v>
      </c>
      <c r="AC31" s="8" t="s">
        <v>264</v>
      </c>
      <c r="AD31" s="8">
        <v>45412</v>
      </c>
      <c r="AE31" s="8">
        <v>45443</v>
      </c>
    </row>
    <row r="32" spans="1:31" s="10" customFormat="1" ht="24" customHeight="1">
      <c r="A32" s="3" t="s">
        <v>265</v>
      </c>
      <c r="B32" s="9" t="s">
        <v>266</v>
      </c>
      <c r="C32" s="9" t="s">
        <v>267</v>
      </c>
      <c r="D32" s="3" t="s">
        <v>21</v>
      </c>
      <c r="E32" s="9" t="s">
        <v>39</v>
      </c>
      <c r="F32" s="9">
        <v>3</v>
      </c>
      <c r="G32" s="7" t="s">
        <v>268</v>
      </c>
      <c r="H32" s="3" t="s">
        <v>65</v>
      </c>
      <c r="I32" s="3"/>
      <c r="J32" s="9" t="s">
        <v>42</v>
      </c>
      <c r="K32" s="9" t="s">
        <v>66</v>
      </c>
      <c r="L32" s="5" t="s">
        <v>44</v>
      </c>
      <c r="M32" s="9" t="s">
        <v>46</v>
      </c>
      <c r="N32" s="9" t="s">
        <v>46</v>
      </c>
      <c r="O32" s="9" t="s">
        <v>46</v>
      </c>
      <c r="P32" s="9" t="s">
        <v>46</v>
      </c>
      <c r="Q32" s="3"/>
      <c r="R32" s="9" t="s">
        <v>269</v>
      </c>
      <c r="S32" s="7" t="s">
        <v>268</v>
      </c>
      <c r="T32" s="9" t="s">
        <v>46</v>
      </c>
      <c r="U32" s="9" t="s">
        <v>46</v>
      </c>
      <c r="V32" s="9" t="s">
        <v>46</v>
      </c>
      <c r="W32" s="7" t="s">
        <v>270</v>
      </c>
      <c r="X32" s="7" t="s">
        <v>271</v>
      </c>
      <c r="Y32" s="9" t="s">
        <v>42</v>
      </c>
      <c r="Z32" s="9" t="s">
        <v>42</v>
      </c>
      <c r="AA32" s="18">
        <v>45505</v>
      </c>
      <c r="AB32" s="18">
        <v>45641</v>
      </c>
      <c r="AC32" s="9" t="s">
        <v>272</v>
      </c>
      <c r="AD32" s="18">
        <v>45427</v>
      </c>
      <c r="AE32" s="18">
        <v>45427</v>
      </c>
    </row>
    <row r="33" spans="1:31" s="10" customFormat="1" ht="24" customHeight="1">
      <c r="A33" s="3" t="s">
        <v>273</v>
      </c>
      <c r="B33" s="5" t="s">
        <v>274</v>
      </c>
      <c r="C33" s="5" t="s">
        <v>275</v>
      </c>
      <c r="D33" s="5" t="s">
        <v>38</v>
      </c>
      <c r="E33" s="5" t="s">
        <v>39</v>
      </c>
      <c r="F33" s="5">
        <v>1</v>
      </c>
      <c r="G33" s="7" t="s">
        <v>276</v>
      </c>
      <c r="H33" s="5" t="s">
        <v>65</v>
      </c>
      <c r="I33" s="5"/>
      <c r="J33" s="5" t="s">
        <v>44</v>
      </c>
      <c r="K33" s="5" t="s">
        <v>56</v>
      </c>
      <c r="L33" s="5" t="s">
        <v>44</v>
      </c>
      <c r="M33" s="5" t="s">
        <v>46</v>
      </c>
      <c r="N33" s="5" t="s">
        <v>277</v>
      </c>
      <c r="O33" s="5" t="s">
        <v>51</v>
      </c>
      <c r="P33" s="5" t="s">
        <v>278</v>
      </c>
      <c r="Q33" s="5"/>
      <c r="R33" s="5" t="s">
        <v>46</v>
      </c>
      <c r="S33" s="5" t="s">
        <v>279</v>
      </c>
      <c r="T33" s="5" t="s">
        <v>46</v>
      </c>
      <c r="U33" s="4" t="s">
        <v>48</v>
      </c>
      <c r="V33" s="5" t="s">
        <v>280</v>
      </c>
      <c r="W33" s="5" t="s">
        <v>281</v>
      </c>
      <c r="X33" s="5" t="s">
        <v>282</v>
      </c>
      <c r="Y33" s="5" t="s">
        <v>51</v>
      </c>
      <c r="Z33" s="5" t="s">
        <v>44</v>
      </c>
      <c r="AA33" s="8">
        <v>45537</v>
      </c>
      <c r="AB33" s="8">
        <v>45676</v>
      </c>
      <c r="AC33" s="5" t="s">
        <v>51</v>
      </c>
      <c r="AD33" s="8">
        <v>45383</v>
      </c>
      <c r="AE33" s="8">
        <v>45397</v>
      </c>
    </row>
    <row r="34" spans="1:31" s="10" customFormat="1" ht="24" customHeight="1">
      <c r="A34" s="3" t="s">
        <v>283</v>
      </c>
      <c r="B34" s="5" t="s">
        <v>284</v>
      </c>
      <c r="C34" s="5" t="s">
        <v>285</v>
      </c>
      <c r="D34" s="5" t="s">
        <v>38</v>
      </c>
      <c r="E34" s="5" t="s">
        <v>39</v>
      </c>
      <c r="F34" s="5">
        <v>3</v>
      </c>
      <c r="G34" s="7" t="s">
        <v>286</v>
      </c>
      <c r="H34" s="5" t="s">
        <v>87</v>
      </c>
      <c r="I34" s="5"/>
      <c r="J34" s="5" t="s">
        <v>44</v>
      </c>
      <c r="K34" s="5" t="s">
        <v>56</v>
      </c>
      <c r="L34" s="5" t="s">
        <v>44</v>
      </c>
      <c r="M34" s="5" t="s">
        <v>46</v>
      </c>
      <c r="N34" s="5" t="s">
        <v>287</v>
      </c>
      <c r="O34" s="5" t="s">
        <v>288</v>
      </c>
      <c r="P34" s="5" t="s">
        <v>170</v>
      </c>
      <c r="Q34" s="5"/>
      <c r="R34" s="5"/>
      <c r="S34" s="5"/>
      <c r="T34" s="5" t="s">
        <v>289</v>
      </c>
      <c r="U34" s="5" t="s">
        <v>48</v>
      </c>
      <c r="V34" s="5" t="s">
        <v>280</v>
      </c>
      <c r="W34" s="5"/>
      <c r="X34" s="7" t="s">
        <v>290</v>
      </c>
      <c r="Y34" s="5" t="s">
        <v>51</v>
      </c>
      <c r="Z34" s="5" t="s">
        <v>44</v>
      </c>
      <c r="AA34" s="5" t="s">
        <v>291</v>
      </c>
      <c r="AB34" s="5" t="s">
        <v>292</v>
      </c>
      <c r="AC34" s="5" t="s">
        <v>51</v>
      </c>
      <c r="AD34" s="5" t="s">
        <v>293</v>
      </c>
      <c r="AE34" s="5" t="s">
        <v>293</v>
      </c>
    </row>
    <row r="35" spans="1:31" s="10" customFormat="1" ht="24" customHeight="1">
      <c r="A35" s="3" t="s">
        <v>294</v>
      </c>
      <c r="B35" s="5" t="s">
        <v>295</v>
      </c>
      <c r="C35" s="5" t="s">
        <v>285</v>
      </c>
      <c r="D35" s="5" t="s">
        <v>38</v>
      </c>
      <c r="E35" s="5" t="s">
        <v>39</v>
      </c>
      <c r="F35" s="5">
        <v>2</v>
      </c>
      <c r="G35" s="5" t="s">
        <v>296</v>
      </c>
      <c r="H35" s="5" t="s">
        <v>87</v>
      </c>
      <c r="I35" s="5"/>
      <c r="J35" s="5" t="s">
        <v>44</v>
      </c>
      <c r="K35" s="5" t="s">
        <v>56</v>
      </c>
      <c r="L35" s="5" t="s">
        <v>51</v>
      </c>
      <c r="M35" s="5" t="s">
        <v>46</v>
      </c>
      <c r="N35" s="5" t="s">
        <v>46</v>
      </c>
      <c r="O35" s="5" t="s">
        <v>51</v>
      </c>
      <c r="P35" s="5" t="s">
        <v>46</v>
      </c>
      <c r="Q35" s="5"/>
      <c r="R35" s="5"/>
      <c r="S35" s="7" t="s">
        <v>297</v>
      </c>
      <c r="T35" s="5" t="s">
        <v>298</v>
      </c>
      <c r="U35" s="5" t="s">
        <v>48</v>
      </c>
      <c r="V35" s="5" t="s">
        <v>280</v>
      </c>
      <c r="W35" s="5"/>
      <c r="X35" s="5" t="s">
        <v>299</v>
      </c>
      <c r="Y35" s="5" t="s">
        <v>51</v>
      </c>
      <c r="Z35" s="5" t="s">
        <v>44</v>
      </c>
      <c r="AA35" s="8">
        <v>45537</v>
      </c>
      <c r="AB35" s="8">
        <v>45675</v>
      </c>
      <c r="AC35" s="5" t="s">
        <v>51</v>
      </c>
      <c r="AD35" s="8">
        <v>45352</v>
      </c>
      <c r="AE35" s="8">
        <v>45366</v>
      </c>
    </row>
    <row r="36" spans="1:31" s="10" customFormat="1" ht="24" customHeight="1">
      <c r="A36" s="3" t="s">
        <v>300</v>
      </c>
      <c r="B36" s="4" t="s">
        <v>301</v>
      </c>
      <c r="C36" s="4" t="s">
        <v>275</v>
      </c>
      <c r="D36" s="5" t="s">
        <v>38</v>
      </c>
      <c r="E36" s="4" t="s">
        <v>39</v>
      </c>
      <c r="F36" s="4">
        <v>2</v>
      </c>
      <c r="G36" s="7" t="s">
        <v>302</v>
      </c>
      <c r="H36" s="5" t="s">
        <v>65</v>
      </c>
      <c r="I36" s="5"/>
      <c r="J36" s="5" t="s">
        <v>42</v>
      </c>
      <c r="K36" s="5" t="s">
        <v>56</v>
      </c>
      <c r="L36" s="5" t="s">
        <v>44</v>
      </c>
      <c r="M36" s="5" t="s">
        <v>46</v>
      </c>
      <c r="N36" s="4" t="s">
        <v>88</v>
      </c>
      <c r="O36" s="4" t="s">
        <v>44</v>
      </c>
      <c r="P36" s="4" t="s">
        <v>88</v>
      </c>
      <c r="Q36" s="5"/>
      <c r="R36" s="4" t="s">
        <v>46</v>
      </c>
      <c r="S36" s="5" t="s">
        <v>279</v>
      </c>
      <c r="T36" s="4" t="s">
        <v>46</v>
      </c>
      <c r="U36" s="4" t="s">
        <v>48</v>
      </c>
      <c r="V36" s="4" t="s">
        <v>48</v>
      </c>
      <c r="W36" s="4"/>
      <c r="X36" s="7" t="s">
        <v>302</v>
      </c>
      <c r="Y36" s="5" t="s">
        <v>51</v>
      </c>
      <c r="Z36" s="5" t="s">
        <v>44</v>
      </c>
      <c r="AA36" s="8">
        <v>45537</v>
      </c>
      <c r="AB36" s="8">
        <v>45676</v>
      </c>
      <c r="AC36" s="5" t="s">
        <v>303</v>
      </c>
      <c r="AD36" s="8">
        <v>45407</v>
      </c>
      <c r="AE36" s="8">
        <v>45413</v>
      </c>
    </row>
    <row r="37" spans="1:31" s="10" customFormat="1" ht="24" customHeight="1">
      <c r="A37" s="3" t="s">
        <v>304</v>
      </c>
      <c r="B37" s="5" t="s">
        <v>305</v>
      </c>
      <c r="C37" s="5" t="s">
        <v>285</v>
      </c>
      <c r="D37" s="5" t="s">
        <v>38</v>
      </c>
      <c r="E37" s="5" t="s">
        <v>39</v>
      </c>
      <c r="F37" s="5">
        <v>1</v>
      </c>
      <c r="G37" s="5" t="s">
        <v>306</v>
      </c>
      <c r="H37" s="5" t="s">
        <v>87</v>
      </c>
      <c r="I37" s="5"/>
      <c r="J37" s="5" t="s">
        <v>44</v>
      </c>
      <c r="K37" s="5" t="s">
        <v>56</v>
      </c>
      <c r="L37" s="5" t="s">
        <v>44</v>
      </c>
      <c r="M37" s="5" t="s">
        <v>46</v>
      </c>
      <c r="N37" s="5" t="s">
        <v>46</v>
      </c>
      <c r="O37" s="5" t="s">
        <v>44</v>
      </c>
      <c r="P37" s="5" t="s">
        <v>46</v>
      </c>
      <c r="Q37" s="5"/>
      <c r="R37" s="5"/>
      <c r="S37" s="5" t="s">
        <v>307</v>
      </c>
      <c r="T37" s="5" t="s">
        <v>308</v>
      </c>
      <c r="U37" s="5" t="s">
        <v>48</v>
      </c>
      <c r="V37" s="5" t="s">
        <v>48</v>
      </c>
      <c r="W37" s="5"/>
      <c r="X37" s="5" t="s">
        <v>309</v>
      </c>
      <c r="Y37" s="5" t="s">
        <v>42</v>
      </c>
      <c r="Z37" s="5" t="s">
        <v>44</v>
      </c>
      <c r="AA37" s="8">
        <v>45537</v>
      </c>
      <c r="AB37" s="8">
        <v>45676</v>
      </c>
      <c r="AC37" s="5" t="s">
        <v>310</v>
      </c>
      <c r="AD37" s="8">
        <v>45383</v>
      </c>
      <c r="AE37" s="8">
        <v>45397</v>
      </c>
    </row>
    <row r="38" spans="1:31" s="10" customFormat="1" ht="24" customHeight="1">
      <c r="A38" s="3" t="s">
        <v>311</v>
      </c>
      <c r="B38" s="5" t="s">
        <v>312</v>
      </c>
      <c r="C38" s="5" t="s">
        <v>313</v>
      </c>
      <c r="D38" s="5" t="s">
        <v>38</v>
      </c>
      <c r="E38" s="5" t="s">
        <v>39</v>
      </c>
      <c r="F38" s="5">
        <v>1</v>
      </c>
      <c r="G38" s="7" t="s">
        <v>314</v>
      </c>
      <c r="H38" s="5" t="s">
        <v>65</v>
      </c>
      <c r="I38" s="5"/>
      <c r="J38" s="5" t="s">
        <v>42</v>
      </c>
      <c r="K38" s="5" t="s">
        <v>56</v>
      </c>
      <c r="L38" s="5" t="s">
        <v>42</v>
      </c>
      <c r="M38" s="5" t="s">
        <v>46</v>
      </c>
      <c r="N38" s="5" t="s">
        <v>246</v>
      </c>
      <c r="O38" s="5" t="s">
        <v>51</v>
      </c>
      <c r="P38" s="5" t="s">
        <v>170</v>
      </c>
      <c r="Q38" s="5" t="s">
        <v>315</v>
      </c>
      <c r="R38" s="5" t="s">
        <v>316</v>
      </c>
      <c r="S38" s="7" t="s">
        <v>317</v>
      </c>
      <c r="T38" s="5" t="s">
        <v>46</v>
      </c>
      <c r="U38" s="5" t="s">
        <v>261</v>
      </c>
      <c r="V38" s="5" t="s">
        <v>106</v>
      </c>
      <c r="W38" s="5"/>
      <c r="X38" s="5" t="s">
        <v>318</v>
      </c>
      <c r="Y38" s="5" t="s">
        <v>44</v>
      </c>
      <c r="Z38" s="5" t="s">
        <v>44</v>
      </c>
      <c r="AA38" s="8">
        <v>45544</v>
      </c>
      <c r="AB38" s="8">
        <v>45689</v>
      </c>
      <c r="AC38" s="5" t="s">
        <v>319</v>
      </c>
      <c r="AD38" s="8">
        <v>45442</v>
      </c>
      <c r="AE38" s="8">
        <v>45442</v>
      </c>
    </row>
    <row r="39" spans="1:31" s="10" customFormat="1" ht="24" customHeight="1">
      <c r="A39" s="3" t="s">
        <v>320</v>
      </c>
      <c r="B39" s="5" t="s">
        <v>321</v>
      </c>
      <c r="C39" s="5" t="s">
        <v>313</v>
      </c>
      <c r="D39" s="5" t="s">
        <v>38</v>
      </c>
      <c r="E39" s="5" t="s">
        <v>39</v>
      </c>
      <c r="F39" s="5">
        <v>1</v>
      </c>
      <c r="G39" s="5" t="s">
        <v>322</v>
      </c>
      <c r="H39" s="5" t="s">
        <v>65</v>
      </c>
      <c r="I39" s="5"/>
      <c r="J39" s="5" t="s">
        <v>44</v>
      </c>
      <c r="K39" s="5" t="s">
        <v>56</v>
      </c>
      <c r="L39" s="5" t="s">
        <v>44</v>
      </c>
      <c r="M39" s="5" t="s">
        <v>46</v>
      </c>
      <c r="N39" s="5" t="s">
        <v>88</v>
      </c>
      <c r="O39" s="5" t="s">
        <v>44</v>
      </c>
      <c r="P39" s="5" t="s">
        <v>88</v>
      </c>
      <c r="Q39" s="5"/>
      <c r="R39" s="5" t="s">
        <v>323</v>
      </c>
      <c r="S39" s="5" t="s">
        <v>324</v>
      </c>
      <c r="T39" s="5" t="s">
        <v>325</v>
      </c>
      <c r="U39" s="5" t="s">
        <v>326</v>
      </c>
      <c r="V39" s="5" t="s">
        <v>327</v>
      </c>
      <c r="W39" s="5"/>
      <c r="X39" s="5" t="s">
        <v>322</v>
      </c>
      <c r="Y39" s="5" t="s">
        <v>51</v>
      </c>
      <c r="Z39" s="5" t="s">
        <v>44</v>
      </c>
      <c r="AA39" s="8">
        <v>45547</v>
      </c>
      <c r="AB39" s="8">
        <v>45647</v>
      </c>
      <c r="AC39" s="8" t="s">
        <v>328</v>
      </c>
      <c r="AD39" s="8">
        <v>45397</v>
      </c>
      <c r="AE39" s="8">
        <v>45427</v>
      </c>
    </row>
    <row r="40" spans="1:31" s="10" customFormat="1" ht="24" customHeight="1">
      <c r="A40" s="3" t="s">
        <v>329</v>
      </c>
      <c r="B40" s="5" t="s">
        <v>330</v>
      </c>
      <c r="C40" s="5" t="s">
        <v>313</v>
      </c>
      <c r="D40" s="5" t="s">
        <v>38</v>
      </c>
      <c r="E40" s="5" t="s">
        <v>39</v>
      </c>
      <c r="F40" s="5">
        <v>4</v>
      </c>
      <c r="G40" s="7" t="s">
        <v>331</v>
      </c>
      <c r="H40" s="5" t="s">
        <v>65</v>
      </c>
      <c r="I40" s="5"/>
      <c r="J40" s="5" t="s">
        <v>42</v>
      </c>
      <c r="K40" s="5" t="s">
        <v>56</v>
      </c>
      <c r="L40" s="5" t="s">
        <v>44</v>
      </c>
      <c r="M40" s="5" t="s">
        <v>46</v>
      </c>
      <c r="N40" s="5">
        <v>79</v>
      </c>
      <c r="O40" s="5" t="s">
        <v>51</v>
      </c>
      <c r="P40" s="5">
        <v>6.5</v>
      </c>
      <c r="Q40" s="5" t="s">
        <v>51</v>
      </c>
      <c r="R40" s="5" t="s">
        <v>46</v>
      </c>
      <c r="S40" s="7" t="s">
        <v>331</v>
      </c>
      <c r="T40" s="5" t="s">
        <v>332</v>
      </c>
      <c r="U40" s="5" t="s">
        <v>333</v>
      </c>
      <c r="V40" s="5" t="s">
        <v>334</v>
      </c>
      <c r="W40" s="5"/>
      <c r="X40" s="7" t="s">
        <v>335</v>
      </c>
      <c r="Y40" s="5" t="s">
        <v>51</v>
      </c>
      <c r="Z40" s="5" t="s">
        <v>44</v>
      </c>
      <c r="AA40" s="8">
        <v>45544</v>
      </c>
      <c r="AB40" s="8">
        <v>45689</v>
      </c>
      <c r="AC40" s="5" t="s">
        <v>51</v>
      </c>
      <c r="AD40" s="8">
        <v>45427</v>
      </c>
      <c r="AE40" s="8">
        <v>45443</v>
      </c>
    </row>
    <row r="41" spans="1:31" s="10" customFormat="1" ht="24" customHeight="1">
      <c r="A41" s="3" t="s">
        <v>336</v>
      </c>
      <c r="B41" s="5" t="s">
        <v>337</v>
      </c>
      <c r="C41" s="5" t="s">
        <v>338</v>
      </c>
      <c r="D41" s="5" t="s">
        <v>38</v>
      </c>
      <c r="E41" s="5" t="s">
        <v>39</v>
      </c>
      <c r="F41" s="5">
        <v>1</v>
      </c>
      <c r="G41" s="5" t="s">
        <v>339</v>
      </c>
      <c r="H41" s="5" t="s">
        <v>87</v>
      </c>
      <c r="I41" s="5"/>
      <c r="J41" s="5" t="s">
        <v>44</v>
      </c>
      <c r="K41" s="5" t="s">
        <v>56</v>
      </c>
      <c r="L41" s="5" t="s">
        <v>44</v>
      </c>
      <c r="M41" s="5" t="s">
        <v>46</v>
      </c>
      <c r="N41" s="5" t="s">
        <v>88</v>
      </c>
      <c r="O41" s="5" t="s">
        <v>88</v>
      </c>
      <c r="P41" s="5" t="s">
        <v>88</v>
      </c>
      <c r="Q41" s="5"/>
      <c r="R41" s="5" t="s">
        <v>340</v>
      </c>
      <c r="S41" s="5" t="s">
        <v>341</v>
      </c>
      <c r="T41" s="5" t="s">
        <v>342</v>
      </c>
      <c r="U41" s="5" t="s">
        <v>343</v>
      </c>
      <c r="V41" s="5" t="s">
        <v>344</v>
      </c>
      <c r="W41" s="5"/>
      <c r="X41" s="5" t="s">
        <v>339</v>
      </c>
      <c r="Y41" s="5" t="s">
        <v>51</v>
      </c>
      <c r="Z41" s="5" t="s">
        <v>51</v>
      </c>
      <c r="AA41" s="8">
        <v>45537</v>
      </c>
      <c r="AB41" s="8">
        <v>45672</v>
      </c>
      <c r="AC41" s="5" t="s">
        <v>345</v>
      </c>
      <c r="AD41" s="8">
        <v>45427</v>
      </c>
      <c r="AE41" s="8">
        <v>45444</v>
      </c>
    </row>
    <row r="42" spans="1:31" s="10" customFormat="1" ht="24" customHeight="1">
      <c r="A42" s="3" t="s">
        <v>346</v>
      </c>
      <c r="B42" s="5" t="s">
        <v>347</v>
      </c>
      <c r="C42" s="5" t="s">
        <v>348</v>
      </c>
      <c r="D42" s="5" t="s">
        <v>38</v>
      </c>
      <c r="E42" s="5" t="s">
        <v>39</v>
      </c>
      <c r="F42" s="5">
        <v>2</v>
      </c>
      <c r="G42" s="7" t="s">
        <v>349</v>
      </c>
      <c r="H42" s="5" t="s">
        <v>65</v>
      </c>
      <c r="I42" s="5"/>
      <c r="J42" s="5" t="s">
        <v>42</v>
      </c>
      <c r="K42" s="5" t="s">
        <v>56</v>
      </c>
      <c r="L42" s="5" t="s">
        <v>51</v>
      </c>
      <c r="M42" s="5" t="s">
        <v>350</v>
      </c>
      <c r="N42" s="5" t="s">
        <v>350</v>
      </c>
      <c r="O42" s="5" t="s">
        <v>44</v>
      </c>
      <c r="P42" s="5" t="s">
        <v>350</v>
      </c>
      <c r="Q42" s="5"/>
      <c r="R42" s="5" t="s">
        <v>350</v>
      </c>
      <c r="S42" s="7" t="s">
        <v>351</v>
      </c>
      <c r="T42" s="5" t="s">
        <v>46</v>
      </c>
      <c r="U42" s="5" t="s">
        <v>352</v>
      </c>
      <c r="V42" s="5" t="s">
        <v>353</v>
      </c>
      <c r="W42" s="5" t="s">
        <v>352</v>
      </c>
      <c r="X42" s="5" t="s">
        <v>354</v>
      </c>
      <c r="Y42" s="5" t="s">
        <v>42</v>
      </c>
      <c r="Z42" s="5" t="s">
        <v>42</v>
      </c>
      <c r="AA42" s="8">
        <v>45539</v>
      </c>
      <c r="AB42" s="8">
        <v>45686</v>
      </c>
      <c r="AC42" s="8" t="s">
        <v>355</v>
      </c>
      <c r="AD42" s="8">
        <v>45397</v>
      </c>
      <c r="AE42" s="8">
        <v>45407</v>
      </c>
    </row>
    <row r="43" spans="1:31" s="10" customFormat="1" ht="24" customHeight="1">
      <c r="A43" s="3" t="s">
        <v>356</v>
      </c>
      <c r="B43" s="5" t="s">
        <v>357</v>
      </c>
      <c r="C43" s="9" t="s">
        <v>358</v>
      </c>
      <c r="D43" s="19" t="s">
        <v>180</v>
      </c>
      <c r="E43" s="9" t="s">
        <v>359</v>
      </c>
      <c r="F43" s="9">
        <v>1</v>
      </c>
      <c r="G43" s="7" t="s">
        <v>360</v>
      </c>
      <c r="H43" s="9" t="s">
        <v>361</v>
      </c>
      <c r="I43" s="5"/>
      <c r="J43" s="5" t="s">
        <v>169</v>
      </c>
      <c r="K43" s="9" t="s">
        <v>66</v>
      </c>
      <c r="L43" s="5" t="s">
        <v>169</v>
      </c>
      <c r="M43" s="9" t="s">
        <v>362</v>
      </c>
      <c r="N43" s="9" t="s">
        <v>106</v>
      </c>
      <c r="O43" s="3" t="s">
        <v>106</v>
      </c>
      <c r="P43" s="9" t="s">
        <v>106</v>
      </c>
      <c r="Q43" s="3"/>
      <c r="R43" s="9" t="s">
        <v>363</v>
      </c>
      <c r="S43" s="7" t="s">
        <v>364</v>
      </c>
      <c r="T43" s="9" t="s">
        <v>365</v>
      </c>
      <c r="U43" s="9" t="s">
        <v>366</v>
      </c>
      <c r="V43" s="9" t="s">
        <v>367</v>
      </c>
      <c r="W43" s="9"/>
      <c r="X43" s="7" t="s">
        <v>368</v>
      </c>
      <c r="Y43" s="9" t="s">
        <v>185</v>
      </c>
      <c r="Z43" s="9" t="s">
        <v>185</v>
      </c>
      <c r="AA43" s="18">
        <v>45551</v>
      </c>
      <c r="AB43" s="18">
        <v>45647</v>
      </c>
      <c r="AC43" s="9" t="s">
        <v>369</v>
      </c>
      <c r="AD43" s="18">
        <v>45404</v>
      </c>
      <c r="AE43" s="18">
        <v>45412</v>
      </c>
    </row>
    <row r="44" spans="1:31" s="10" customFormat="1" ht="24" customHeight="1">
      <c r="A44" s="3" t="s">
        <v>370</v>
      </c>
      <c r="B44" s="9" t="s">
        <v>371</v>
      </c>
      <c r="C44" s="9" t="s">
        <v>372</v>
      </c>
      <c r="D44" s="19" t="s">
        <v>21</v>
      </c>
      <c r="E44" s="9" t="s">
        <v>39</v>
      </c>
      <c r="F44" s="9">
        <v>1</v>
      </c>
      <c r="G44" s="7" t="s">
        <v>373</v>
      </c>
      <c r="H44" s="3" t="s">
        <v>65</v>
      </c>
      <c r="I44" s="3"/>
      <c r="J44" s="5" t="s">
        <v>169</v>
      </c>
      <c r="K44" s="9" t="s">
        <v>66</v>
      </c>
      <c r="L44" s="9" t="s">
        <v>42</v>
      </c>
      <c r="M44" s="9">
        <v>2.5</v>
      </c>
      <c r="N44" s="9">
        <v>80</v>
      </c>
      <c r="O44" s="9" t="s">
        <v>106</v>
      </c>
      <c r="P44" s="9">
        <v>6</v>
      </c>
      <c r="Q44" s="3"/>
      <c r="R44" s="9" t="s">
        <v>374</v>
      </c>
      <c r="S44" s="7" t="s">
        <v>373</v>
      </c>
      <c r="T44" s="9" t="s">
        <v>375</v>
      </c>
      <c r="U44" s="9" t="s">
        <v>46</v>
      </c>
      <c r="V44" s="9">
        <v>35</v>
      </c>
      <c r="W44" s="9"/>
      <c r="X44" s="7" t="s">
        <v>376</v>
      </c>
      <c r="Y44" s="9" t="s">
        <v>42</v>
      </c>
      <c r="Z44" s="9" t="s">
        <v>42</v>
      </c>
      <c r="AA44" s="18">
        <v>45139</v>
      </c>
      <c r="AB44" s="18">
        <v>45626</v>
      </c>
      <c r="AC44" s="9" t="s">
        <v>46</v>
      </c>
      <c r="AD44" s="18">
        <v>45397</v>
      </c>
      <c r="AE44" s="18">
        <v>45414</v>
      </c>
    </row>
    <row r="45" spans="1:31" s="10" customFormat="1" ht="24" customHeight="1">
      <c r="A45" s="3" t="s">
        <v>377</v>
      </c>
      <c r="B45" s="5" t="s">
        <v>378</v>
      </c>
      <c r="C45" s="5" t="s">
        <v>379</v>
      </c>
      <c r="D45" s="5" t="s">
        <v>38</v>
      </c>
      <c r="E45" s="5" t="s">
        <v>39</v>
      </c>
      <c r="F45" s="5">
        <v>1</v>
      </c>
      <c r="G45" s="5" t="s">
        <v>380</v>
      </c>
      <c r="H45" s="5" t="s">
        <v>65</v>
      </c>
      <c r="I45" s="5"/>
      <c r="J45" s="5" t="s">
        <v>44</v>
      </c>
      <c r="K45" s="5" t="s">
        <v>56</v>
      </c>
      <c r="L45" s="5" t="s">
        <v>44</v>
      </c>
      <c r="M45" s="5" t="s">
        <v>106</v>
      </c>
      <c r="N45" s="5" t="s">
        <v>381</v>
      </c>
      <c r="O45" s="5" t="s">
        <v>51</v>
      </c>
      <c r="P45" s="5" t="s">
        <v>382</v>
      </c>
      <c r="Q45" s="5"/>
      <c r="R45" s="5" t="s">
        <v>106</v>
      </c>
      <c r="S45" s="5" t="s">
        <v>46</v>
      </c>
      <c r="T45" s="5" t="s">
        <v>106</v>
      </c>
      <c r="U45" s="5" t="s">
        <v>106</v>
      </c>
      <c r="V45" s="5" t="s">
        <v>48</v>
      </c>
      <c r="W45" s="5" t="s">
        <v>383</v>
      </c>
      <c r="X45" s="5" t="s">
        <v>384</v>
      </c>
      <c r="Y45" s="5" t="s">
        <v>42</v>
      </c>
      <c r="Z45" s="5" t="s">
        <v>42</v>
      </c>
      <c r="AA45" s="8">
        <v>45537</v>
      </c>
      <c r="AB45" s="8">
        <v>45698</v>
      </c>
      <c r="AC45" s="8" t="s">
        <v>385</v>
      </c>
      <c r="AD45" s="8">
        <v>45397</v>
      </c>
      <c r="AE45" s="8">
        <v>45427</v>
      </c>
    </row>
    <row r="46" spans="1:31" s="10" customFormat="1" ht="24" customHeight="1">
      <c r="A46" s="3" t="s">
        <v>386</v>
      </c>
      <c r="B46" s="5" t="s">
        <v>387</v>
      </c>
      <c r="C46" s="5" t="s">
        <v>388</v>
      </c>
      <c r="D46" s="5" t="s">
        <v>38</v>
      </c>
      <c r="E46" s="5" t="s">
        <v>39</v>
      </c>
      <c r="F46" s="5">
        <v>1</v>
      </c>
      <c r="G46" s="5" t="s">
        <v>389</v>
      </c>
      <c r="H46" s="5" t="s">
        <v>41</v>
      </c>
      <c r="I46" s="5"/>
      <c r="J46" s="5" t="s">
        <v>44</v>
      </c>
      <c r="K46" s="5" t="s">
        <v>56</v>
      </c>
      <c r="L46" s="5" t="s">
        <v>44</v>
      </c>
      <c r="M46" s="5" t="s">
        <v>279</v>
      </c>
      <c r="N46" s="5" t="s">
        <v>279</v>
      </c>
      <c r="O46" s="5" t="s">
        <v>44</v>
      </c>
      <c r="P46" s="5" t="s">
        <v>279</v>
      </c>
      <c r="Q46" s="5"/>
      <c r="R46" s="5"/>
      <c r="S46" s="5" t="s">
        <v>390</v>
      </c>
      <c r="T46" s="5" t="s">
        <v>391</v>
      </c>
      <c r="U46" s="5" t="s">
        <v>392</v>
      </c>
      <c r="V46" s="5" t="s">
        <v>392</v>
      </c>
      <c r="W46" s="5"/>
      <c r="X46" s="5" t="s">
        <v>393</v>
      </c>
      <c r="Y46" s="5" t="s">
        <v>51</v>
      </c>
      <c r="Z46" s="5" t="s">
        <v>51</v>
      </c>
      <c r="AA46" s="8" t="s">
        <v>394</v>
      </c>
      <c r="AB46" s="8" t="s">
        <v>395</v>
      </c>
      <c r="AC46" s="5" t="s">
        <v>396</v>
      </c>
      <c r="AD46" s="8">
        <v>45412</v>
      </c>
      <c r="AE46" s="8">
        <v>45412</v>
      </c>
    </row>
    <row r="47" spans="1:31" s="10" customFormat="1" ht="24" customHeight="1">
      <c r="A47" s="3" t="s">
        <v>397</v>
      </c>
      <c r="B47" s="9" t="s">
        <v>398</v>
      </c>
      <c r="C47" s="9" t="s">
        <v>399</v>
      </c>
      <c r="D47" s="3" t="s">
        <v>180</v>
      </c>
      <c r="E47" s="9" t="s">
        <v>39</v>
      </c>
      <c r="F47" s="9">
        <v>3</v>
      </c>
      <c r="G47" s="7" t="s">
        <v>400</v>
      </c>
      <c r="H47" s="3" t="s">
        <v>65</v>
      </c>
      <c r="I47" s="3"/>
      <c r="J47" s="5" t="s">
        <v>169</v>
      </c>
      <c r="K47" s="9" t="s">
        <v>66</v>
      </c>
      <c r="L47" s="9" t="s">
        <v>42</v>
      </c>
      <c r="M47" s="9" t="s">
        <v>401</v>
      </c>
      <c r="N47" s="9">
        <v>80</v>
      </c>
      <c r="O47" s="9">
        <v>550</v>
      </c>
      <c r="P47" s="9" t="s">
        <v>106</v>
      </c>
      <c r="Q47" s="3"/>
      <c r="R47" s="9" t="s">
        <v>402</v>
      </c>
      <c r="S47" s="7" t="s">
        <v>403</v>
      </c>
      <c r="T47" s="9" t="s">
        <v>106</v>
      </c>
      <c r="U47" s="9" t="s">
        <v>404</v>
      </c>
      <c r="V47" s="9" t="s">
        <v>405</v>
      </c>
      <c r="W47" s="9"/>
      <c r="X47" s="7" t="s">
        <v>403</v>
      </c>
      <c r="Y47" s="9" t="s">
        <v>42</v>
      </c>
      <c r="Z47" s="9" t="s">
        <v>42</v>
      </c>
      <c r="AA47" s="18">
        <v>45530</v>
      </c>
      <c r="AB47" s="18">
        <v>45653</v>
      </c>
      <c r="AC47" s="9" t="s">
        <v>46</v>
      </c>
      <c r="AD47" s="18">
        <v>45383</v>
      </c>
      <c r="AE47" s="18">
        <v>45397</v>
      </c>
    </row>
    <row r="48" spans="1:31" s="10" customFormat="1" ht="24" customHeight="1">
      <c r="A48" s="3" t="s">
        <v>406</v>
      </c>
      <c r="B48" s="5" t="s">
        <v>407</v>
      </c>
      <c r="C48" s="5" t="s">
        <v>408</v>
      </c>
      <c r="D48" s="5" t="s">
        <v>38</v>
      </c>
      <c r="E48" s="5" t="s">
        <v>39</v>
      </c>
      <c r="F48" s="5">
        <v>1</v>
      </c>
      <c r="G48" s="7" t="s">
        <v>409</v>
      </c>
      <c r="H48" s="5" t="s">
        <v>87</v>
      </c>
      <c r="I48" s="5"/>
      <c r="J48" s="5" t="s">
        <v>44</v>
      </c>
      <c r="K48" s="5" t="s">
        <v>66</v>
      </c>
      <c r="L48" s="5" t="s">
        <v>44</v>
      </c>
      <c r="M48" s="5" t="s">
        <v>46</v>
      </c>
      <c r="N48" s="5" t="s">
        <v>410</v>
      </c>
      <c r="O48" s="5" t="s">
        <v>410</v>
      </c>
      <c r="P48" s="5" t="s">
        <v>410</v>
      </c>
      <c r="Q48" s="5" t="s">
        <v>410</v>
      </c>
      <c r="R48" s="5" t="s">
        <v>46</v>
      </c>
      <c r="S48" s="5" t="s">
        <v>411</v>
      </c>
      <c r="T48" s="5" t="s">
        <v>411</v>
      </c>
      <c r="U48" s="5" t="s">
        <v>48</v>
      </c>
      <c r="V48" s="5" t="s">
        <v>412</v>
      </c>
      <c r="W48" s="5"/>
      <c r="X48" s="5" t="s">
        <v>411</v>
      </c>
      <c r="Y48" s="5" t="s">
        <v>44</v>
      </c>
      <c r="Z48" s="5" t="s">
        <v>44</v>
      </c>
      <c r="AA48" s="8">
        <v>45551</v>
      </c>
      <c r="AB48" s="8">
        <v>45688</v>
      </c>
      <c r="AC48" s="8" t="s">
        <v>413</v>
      </c>
      <c r="AD48" s="8">
        <v>45427</v>
      </c>
      <c r="AE48" s="8">
        <v>45473</v>
      </c>
    </row>
    <row r="49" spans="1:31" s="10" customFormat="1" ht="24" customHeight="1">
      <c r="A49" s="3" t="s">
        <v>414</v>
      </c>
      <c r="B49" s="5" t="s">
        <v>415</v>
      </c>
      <c r="C49" s="5" t="s">
        <v>416</v>
      </c>
      <c r="D49" s="5" t="s">
        <v>38</v>
      </c>
      <c r="E49" s="5" t="s">
        <v>39</v>
      </c>
      <c r="F49" s="5">
        <v>2</v>
      </c>
      <c r="G49" s="7" t="s">
        <v>417</v>
      </c>
      <c r="H49" s="5" t="s">
        <v>87</v>
      </c>
      <c r="I49" s="5"/>
      <c r="J49" s="5" t="s">
        <v>44</v>
      </c>
      <c r="K49" s="5" t="s">
        <v>66</v>
      </c>
      <c r="L49" s="5" t="s">
        <v>44</v>
      </c>
      <c r="M49" s="5" t="s">
        <v>46</v>
      </c>
      <c r="N49" s="5" t="s">
        <v>88</v>
      </c>
      <c r="O49" s="5" t="s">
        <v>88</v>
      </c>
      <c r="P49" s="5" t="s">
        <v>88</v>
      </c>
      <c r="Q49" s="5" t="s">
        <v>88</v>
      </c>
      <c r="R49" s="5"/>
      <c r="S49" s="5" t="s">
        <v>418</v>
      </c>
      <c r="T49" s="5" t="s">
        <v>419</v>
      </c>
      <c r="U49" s="5" t="s">
        <v>261</v>
      </c>
      <c r="V49" s="5" t="s">
        <v>48</v>
      </c>
      <c r="W49" s="5"/>
      <c r="X49" s="5" t="s">
        <v>420</v>
      </c>
      <c r="Y49" s="5" t="s">
        <v>44</v>
      </c>
      <c r="Z49" s="5" t="s">
        <v>42</v>
      </c>
      <c r="AA49" s="8">
        <v>45536</v>
      </c>
      <c r="AB49" s="8">
        <v>45688</v>
      </c>
      <c r="AC49" s="8" t="s">
        <v>51</v>
      </c>
      <c r="AD49" s="8">
        <v>45413</v>
      </c>
      <c r="AE49" s="8">
        <v>45413</v>
      </c>
    </row>
    <row r="50" spans="1:31" s="10" customFormat="1" ht="24" customHeight="1">
      <c r="A50" s="3" t="s">
        <v>421</v>
      </c>
      <c r="B50" s="9" t="s">
        <v>422</v>
      </c>
      <c r="C50" s="9" t="s">
        <v>423</v>
      </c>
      <c r="D50" s="3" t="s">
        <v>180</v>
      </c>
      <c r="E50" s="9" t="s">
        <v>39</v>
      </c>
      <c r="F50" s="9">
        <v>3</v>
      </c>
      <c r="G50" s="7" t="s">
        <v>424</v>
      </c>
      <c r="H50" s="3" t="s">
        <v>65</v>
      </c>
      <c r="I50" s="5"/>
      <c r="J50" s="5" t="s">
        <v>169</v>
      </c>
      <c r="K50" s="9" t="s">
        <v>66</v>
      </c>
      <c r="L50" s="5" t="s">
        <v>169</v>
      </c>
      <c r="M50" s="9" t="s">
        <v>425</v>
      </c>
      <c r="N50" s="9">
        <v>70</v>
      </c>
      <c r="O50" s="3" t="s">
        <v>106</v>
      </c>
      <c r="P50" s="9">
        <v>6</v>
      </c>
      <c r="Q50" s="3"/>
      <c r="R50" s="9" t="s">
        <v>426</v>
      </c>
      <c r="S50" s="9" t="s">
        <v>46</v>
      </c>
      <c r="T50" s="9" t="s">
        <v>427</v>
      </c>
      <c r="U50" s="9" t="s">
        <v>428</v>
      </c>
      <c r="V50" s="9" t="s">
        <v>429</v>
      </c>
      <c r="W50" s="9" t="s">
        <v>430</v>
      </c>
      <c r="X50" s="7" t="s">
        <v>431</v>
      </c>
      <c r="Y50" s="9" t="s">
        <v>185</v>
      </c>
      <c r="Z50" s="9" t="s">
        <v>42</v>
      </c>
      <c r="AA50" s="18">
        <v>45530</v>
      </c>
      <c r="AB50" s="18">
        <v>45652</v>
      </c>
      <c r="AC50" s="9" t="s">
        <v>432</v>
      </c>
      <c r="AD50" s="18">
        <v>45383</v>
      </c>
      <c r="AE50" s="18">
        <v>45397</v>
      </c>
    </row>
    <row r="51" spans="1:31" s="10" customFormat="1" ht="24" customHeight="1">
      <c r="A51" s="3" t="s">
        <v>433</v>
      </c>
      <c r="B51" s="9" t="s">
        <v>434</v>
      </c>
      <c r="C51" s="9" t="s">
        <v>435</v>
      </c>
      <c r="D51" s="3" t="s">
        <v>216</v>
      </c>
      <c r="E51" s="9" t="s">
        <v>39</v>
      </c>
      <c r="F51" s="9">
        <v>3</v>
      </c>
      <c r="G51" s="7" t="s">
        <v>437</v>
      </c>
      <c r="H51" s="3" t="s">
        <v>65</v>
      </c>
      <c r="I51" s="3" t="s">
        <v>436</v>
      </c>
      <c r="J51" s="5" t="s">
        <v>169</v>
      </c>
      <c r="K51" s="9" t="s">
        <v>66</v>
      </c>
      <c r="L51" s="5" t="s">
        <v>169</v>
      </c>
      <c r="M51" s="9" t="s">
        <v>438</v>
      </c>
      <c r="N51" s="9" t="s">
        <v>106</v>
      </c>
      <c r="O51" s="3" t="s">
        <v>106</v>
      </c>
      <c r="P51" s="9" t="s">
        <v>106</v>
      </c>
      <c r="Q51" s="3"/>
      <c r="R51" s="9" t="s">
        <v>439</v>
      </c>
      <c r="S51" s="9" t="s">
        <v>46</v>
      </c>
      <c r="T51" s="9" t="s">
        <v>46</v>
      </c>
      <c r="U51" s="9" t="s">
        <v>440</v>
      </c>
      <c r="V51" s="9" t="s">
        <v>441</v>
      </c>
      <c r="W51" s="9"/>
      <c r="X51" s="7" t="s">
        <v>442</v>
      </c>
      <c r="Y51" s="9" t="s">
        <v>185</v>
      </c>
      <c r="Z51" s="9" t="s">
        <v>185</v>
      </c>
      <c r="AA51" s="18">
        <v>45538</v>
      </c>
      <c r="AB51" s="18">
        <v>45645</v>
      </c>
      <c r="AC51" s="9" t="s">
        <v>443</v>
      </c>
      <c r="AD51" s="18">
        <v>45366</v>
      </c>
      <c r="AE51" s="18">
        <v>45383</v>
      </c>
    </row>
    <row r="52" spans="1:31" s="10" customFormat="1" ht="24" customHeight="1">
      <c r="A52" s="3" t="s">
        <v>444</v>
      </c>
      <c r="B52" s="9" t="s">
        <v>445</v>
      </c>
      <c r="C52" s="9" t="s">
        <v>435</v>
      </c>
      <c r="D52" s="3" t="s">
        <v>216</v>
      </c>
      <c r="E52" s="9" t="s">
        <v>39</v>
      </c>
      <c r="F52" s="9">
        <v>1</v>
      </c>
      <c r="G52" s="7" t="s">
        <v>446</v>
      </c>
      <c r="H52" s="3" t="s">
        <v>65</v>
      </c>
      <c r="I52" s="3"/>
      <c r="J52" s="5" t="s">
        <v>169</v>
      </c>
      <c r="K52" s="9" t="s">
        <v>66</v>
      </c>
      <c r="L52" s="5" t="s">
        <v>169</v>
      </c>
      <c r="M52" s="9" t="s">
        <v>447</v>
      </c>
      <c r="N52" s="9" t="s">
        <v>448</v>
      </c>
      <c r="O52" s="9" t="s">
        <v>449</v>
      </c>
      <c r="P52" s="9" t="s">
        <v>450</v>
      </c>
      <c r="Q52" s="3"/>
      <c r="R52" s="7" t="s">
        <v>451</v>
      </c>
      <c r="S52" s="9" t="s">
        <v>46</v>
      </c>
      <c r="T52" s="9" t="s">
        <v>452</v>
      </c>
      <c r="U52" s="9" t="s">
        <v>453</v>
      </c>
      <c r="V52" s="9" t="s">
        <v>454</v>
      </c>
      <c r="W52" s="9"/>
      <c r="X52" s="7" t="s">
        <v>455</v>
      </c>
      <c r="Y52" s="9" t="s">
        <v>185</v>
      </c>
      <c r="Z52" s="9" t="s">
        <v>185</v>
      </c>
      <c r="AA52" s="18">
        <v>45538</v>
      </c>
      <c r="AB52" s="18">
        <v>45647</v>
      </c>
      <c r="AC52" s="9" t="s">
        <v>456</v>
      </c>
      <c r="AD52" s="18">
        <v>45352</v>
      </c>
      <c r="AE52" s="18">
        <v>45394</v>
      </c>
    </row>
    <row r="53" spans="1:31" s="10" customFormat="1" ht="24" customHeight="1">
      <c r="A53" s="3" t="s">
        <v>457</v>
      </c>
      <c r="B53" s="5" t="s">
        <v>458</v>
      </c>
      <c r="C53" s="5" t="s">
        <v>459</v>
      </c>
      <c r="D53" s="5" t="s">
        <v>38</v>
      </c>
      <c r="E53" s="5" t="s">
        <v>39</v>
      </c>
      <c r="F53" s="5">
        <v>1</v>
      </c>
      <c r="G53" s="5" t="s">
        <v>460</v>
      </c>
      <c r="H53" s="5" t="s">
        <v>87</v>
      </c>
      <c r="I53" s="5"/>
      <c r="J53" s="5" t="s">
        <v>44</v>
      </c>
      <c r="K53" s="5" t="s">
        <v>56</v>
      </c>
      <c r="L53" s="5" t="s">
        <v>44</v>
      </c>
      <c r="M53" s="5" t="s">
        <v>461</v>
      </c>
      <c r="N53" s="5" t="s">
        <v>88</v>
      </c>
      <c r="O53" s="5" t="s">
        <v>88</v>
      </c>
      <c r="P53" s="5" t="s">
        <v>88</v>
      </c>
      <c r="Q53" s="5"/>
      <c r="R53" s="5"/>
      <c r="S53" s="7" t="s">
        <v>462</v>
      </c>
      <c r="T53" s="5" t="s">
        <v>46</v>
      </c>
      <c r="U53" s="5" t="s">
        <v>463</v>
      </c>
      <c r="V53" s="5" t="s">
        <v>463</v>
      </c>
      <c r="W53" s="5"/>
      <c r="X53" s="5" t="s">
        <v>464</v>
      </c>
      <c r="Y53" s="5" t="s">
        <v>44</v>
      </c>
      <c r="Z53" s="5" t="s">
        <v>44</v>
      </c>
      <c r="AA53" s="8">
        <v>45565</v>
      </c>
      <c r="AB53" s="8">
        <v>45709</v>
      </c>
      <c r="AC53" s="5" t="s">
        <v>51</v>
      </c>
      <c r="AD53" s="8">
        <v>45352</v>
      </c>
      <c r="AE53" s="8">
        <v>45427</v>
      </c>
    </row>
    <row r="54" spans="1:31" s="10" customFormat="1" ht="24" customHeight="1">
      <c r="A54" s="3" t="s">
        <v>465</v>
      </c>
      <c r="B54" s="13" t="s">
        <v>466</v>
      </c>
      <c r="C54" s="13" t="s">
        <v>467</v>
      </c>
      <c r="D54" s="5" t="s">
        <v>38</v>
      </c>
      <c r="E54" s="13" t="s">
        <v>39</v>
      </c>
      <c r="F54" s="13">
        <v>1</v>
      </c>
      <c r="G54" s="13" t="s">
        <v>468</v>
      </c>
      <c r="H54" s="5" t="s">
        <v>65</v>
      </c>
      <c r="I54" s="13"/>
      <c r="J54" s="5" t="s">
        <v>44</v>
      </c>
      <c r="K54" s="13" t="s">
        <v>43</v>
      </c>
      <c r="L54" s="5" t="s">
        <v>44</v>
      </c>
      <c r="M54" s="13" t="s">
        <v>469</v>
      </c>
      <c r="N54" s="13">
        <v>87</v>
      </c>
      <c r="O54" s="13" t="s">
        <v>470</v>
      </c>
      <c r="P54" s="13">
        <v>6</v>
      </c>
      <c r="Q54" s="13"/>
      <c r="R54" s="13" t="s">
        <v>471</v>
      </c>
      <c r="S54" s="7" t="s">
        <v>472</v>
      </c>
      <c r="T54" s="13" t="s">
        <v>46</v>
      </c>
      <c r="U54" s="13" t="s">
        <v>174</v>
      </c>
      <c r="V54" s="13" t="s">
        <v>48</v>
      </c>
      <c r="W54" s="13"/>
      <c r="X54" s="13" t="s">
        <v>473</v>
      </c>
      <c r="Y54" s="5" t="s">
        <v>51</v>
      </c>
      <c r="Z54" s="3" t="s">
        <v>185</v>
      </c>
      <c r="AA54" s="8">
        <v>45566</v>
      </c>
      <c r="AB54" s="8">
        <v>45704</v>
      </c>
      <c r="AC54" s="13" t="s">
        <v>474</v>
      </c>
      <c r="AD54" s="8">
        <v>45397</v>
      </c>
      <c r="AE54" s="8">
        <v>45427</v>
      </c>
    </row>
    <row r="55" spans="1:31" s="10" customFormat="1" ht="24" customHeight="1">
      <c r="A55" s="3" t="s">
        <v>475</v>
      </c>
      <c r="B55" s="5" t="s">
        <v>476</v>
      </c>
      <c r="C55" s="5" t="s">
        <v>477</v>
      </c>
      <c r="D55" s="5" t="s">
        <v>38</v>
      </c>
      <c r="E55" s="5" t="s">
        <v>39</v>
      </c>
      <c r="F55" s="5">
        <v>2</v>
      </c>
      <c r="G55" s="7" t="s">
        <v>478</v>
      </c>
      <c r="H55" s="5" t="s">
        <v>87</v>
      </c>
      <c r="I55" s="5"/>
      <c r="J55" s="5" t="s">
        <v>44</v>
      </c>
      <c r="K55" s="5" t="s">
        <v>56</v>
      </c>
      <c r="L55" s="5" t="s">
        <v>44</v>
      </c>
      <c r="M55" s="5" t="s">
        <v>46</v>
      </c>
      <c r="N55" s="5" t="s">
        <v>88</v>
      </c>
      <c r="O55" s="5" t="s">
        <v>88</v>
      </c>
      <c r="P55" s="5" t="s">
        <v>88</v>
      </c>
      <c r="Q55" s="5"/>
      <c r="R55" s="5" t="s">
        <v>479</v>
      </c>
      <c r="S55" s="7" t="s">
        <v>480</v>
      </c>
      <c r="T55" s="5" t="s">
        <v>481</v>
      </c>
      <c r="U55" s="5" t="s">
        <v>261</v>
      </c>
      <c r="V55" s="5" t="s">
        <v>48</v>
      </c>
      <c r="W55" s="5"/>
      <c r="X55" s="7" t="s">
        <v>482</v>
      </c>
      <c r="Y55" s="5" t="s">
        <v>44</v>
      </c>
      <c r="Z55" s="5" t="s">
        <v>51</v>
      </c>
      <c r="AA55" s="8">
        <v>45537</v>
      </c>
      <c r="AB55" s="8">
        <v>45688</v>
      </c>
      <c r="AC55" s="5" t="s">
        <v>483</v>
      </c>
      <c r="AD55" s="8">
        <v>45373</v>
      </c>
      <c r="AE55" s="8">
        <v>45404</v>
      </c>
    </row>
    <row r="56" spans="1:31" s="10" customFormat="1" ht="24" customHeight="1">
      <c r="A56" s="3" t="s">
        <v>484</v>
      </c>
      <c r="B56" s="5" t="s">
        <v>485</v>
      </c>
      <c r="C56" s="5" t="s">
        <v>486</v>
      </c>
      <c r="D56" s="5" t="s">
        <v>38</v>
      </c>
      <c r="E56" s="5" t="s">
        <v>39</v>
      </c>
      <c r="F56" s="5">
        <v>7</v>
      </c>
      <c r="G56" s="5" t="s">
        <v>487</v>
      </c>
      <c r="H56" s="5" t="s">
        <v>41</v>
      </c>
      <c r="I56" s="5"/>
      <c r="J56" s="5" t="s">
        <v>44</v>
      </c>
      <c r="K56" s="5" t="s">
        <v>56</v>
      </c>
      <c r="L56" s="5" t="s">
        <v>44</v>
      </c>
      <c r="M56" s="5" t="s">
        <v>488</v>
      </c>
      <c r="N56" s="5" t="s">
        <v>489</v>
      </c>
      <c r="O56" s="5" t="s">
        <v>51</v>
      </c>
      <c r="P56" s="5" t="s">
        <v>490</v>
      </c>
      <c r="Q56" s="5" t="s">
        <v>491</v>
      </c>
      <c r="R56" s="5" t="s">
        <v>492</v>
      </c>
      <c r="S56" s="7" t="s">
        <v>493</v>
      </c>
      <c r="T56" s="5" t="s">
        <v>494</v>
      </c>
      <c r="U56" s="5" t="s">
        <v>261</v>
      </c>
      <c r="V56" s="5" t="s">
        <v>48</v>
      </c>
      <c r="W56" s="5" t="s">
        <v>495</v>
      </c>
      <c r="X56" s="5" t="s">
        <v>487</v>
      </c>
      <c r="Y56" s="5" t="s">
        <v>42</v>
      </c>
      <c r="Z56" s="5" t="s">
        <v>42</v>
      </c>
      <c r="AA56" s="8">
        <v>45537</v>
      </c>
      <c r="AB56" s="8">
        <v>45646</v>
      </c>
      <c r="AC56" s="5" t="s">
        <v>496</v>
      </c>
      <c r="AD56" s="8">
        <v>45413</v>
      </c>
      <c r="AE56" s="8">
        <v>45427</v>
      </c>
    </row>
    <row r="57" spans="1:31" s="21" customFormat="1" ht="24" customHeight="1">
      <c r="A57" s="3" t="s">
        <v>497</v>
      </c>
      <c r="B57" s="5" t="s">
        <v>498</v>
      </c>
      <c r="C57" s="5" t="s">
        <v>486</v>
      </c>
      <c r="D57" s="5" t="s">
        <v>38</v>
      </c>
      <c r="E57" s="5" t="s">
        <v>39</v>
      </c>
      <c r="F57" s="5">
        <v>2</v>
      </c>
      <c r="G57" s="5" t="s">
        <v>499</v>
      </c>
      <c r="H57" s="5" t="s">
        <v>65</v>
      </c>
      <c r="I57" s="5"/>
      <c r="J57" s="5" t="s">
        <v>44</v>
      </c>
      <c r="K57" s="5" t="s">
        <v>56</v>
      </c>
      <c r="L57" s="5" t="s">
        <v>44</v>
      </c>
      <c r="M57" s="5" t="s">
        <v>227</v>
      </c>
      <c r="N57" s="5" t="s">
        <v>246</v>
      </c>
      <c r="O57" s="5" t="s">
        <v>500</v>
      </c>
      <c r="P57" s="5">
        <v>6.5</v>
      </c>
      <c r="Q57" s="5"/>
      <c r="R57" s="5" t="s">
        <v>501</v>
      </c>
      <c r="S57" s="7" t="s">
        <v>502</v>
      </c>
      <c r="T57" s="5" t="s">
        <v>46</v>
      </c>
      <c r="U57" s="5" t="s">
        <v>503</v>
      </c>
      <c r="V57" s="5" t="s">
        <v>81</v>
      </c>
      <c r="W57" s="5"/>
      <c r="X57" s="5" t="s">
        <v>499</v>
      </c>
      <c r="Y57" s="5" t="s">
        <v>42</v>
      </c>
      <c r="Z57" s="5" t="s">
        <v>42</v>
      </c>
      <c r="AA57" s="8">
        <v>45536</v>
      </c>
      <c r="AB57" s="8">
        <v>45648</v>
      </c>
      <c r="AC57" s="8" t="s">
        <v>504</v>
      </c>
      <c r="AD57" s="8">
        <v>45427</v>
      </c>
      <c r="AE57" s="8">
        <v>45444</v>
      </c>
    </row>
    <row r="58" spans="1:31" s="21" customFormat="1" ht="24" customHeight="1">
      <c r="A58" s="3" t="s">
        <v>505</v>
      </c>
      <c r="B58" s="5" t="s">
        <v>506</v>
      </c>
      <c r="C58" s="5" t="s">
        <v>486</v>
      </c>
      <c r="D58" s="5" t="s">
        <v>38</v>
      </c>
      <c r="E58" s="5" t="s">
        <v>39</v>
      </c>
      <c r="F58" s="5">
        <v>1</v>
      </c>
      <c r="G58" s="5" t="s">
        <v>507</v>
      </c>
      <c r="H58" s="5" t="s">
        <v>87</v>
      </c>
      <c r="I58" s="5"/>
      <c r="J58" s="5" t="s">
        <v>44</v>
      </c>
      <c r="K58" s="5" t="s">
        <v>66</v>
      </c>
      <c r="L58" s="5" t="s">
        <v>44</v>
      </c>
      <c r="M58" s="5" t="s">
        <v>46</v>
      </c>
      <c r="N58" s="5" t="s">
        <v>88</v>
      </c>
      <c r="O58" s="5" t="s">
        <v>88</v>
      </c>
      <c r="P58" s="5" t="s">
        <v>88</v>
      </c>
      <c r="Q58" s="5" t="s">
        <v>46</v>
      </c>
      <c r="R58" s="5"/>
      <c r="S58" s="5" t="s">
        <v>279</v>
      </c>
      <c r="T58" s="5" t="s">
        <v>508</v>
      </c>
      <c r="U58" s="5" t="s">
        <v>509</v>
      </c>
      <c r="V58" s="5" t="s">
        <v>509</v>
      </c>
      <c r="W58" s="5"/>
      <c r="X58" s="5" t="s">
        <v>46</v>
      </c>
      <c r="Y58" s="5" t="s">
        <v>42</v>
      </c>
      <c r="Z58" s="5" t="s">
        <v>42</v>
      </c>
      <c r="AA58" s="8">
        <v>45536</v>
      </c>
      <c r="AB58" s="8">
        <v>45657</v>
      </c>
      <c r="AC58" s="8" t="s">
        <v>510</v>
      </c>
      <c r="AD58" s="8">
        <v>45422</v>
      </c>
      <c r="AE58" s="8">
        <v>45432</v>
      </c>
    </row>
    <row r="59" spans="1:31" s="10" customFormat="1" ht="24" customHeight="1">
      <c r="A59" s="3" t="s">
        <v>511</v>
      </c>
      <c r="B59" s="13" t="s">
        <v>512</v>
      </c>
      <c r="C59" s="13" t="s">
        <v>477</v>
      </c>
      <c r="D59" s="5" t="s">
        <v>38</v>
      </c>
      <c r="E59" s="13" t="s">
        <v>39</v>
      </c>
      <c r="F59" s="13">
        <v>1</v>
      </c>
      <c r="G59" s="7" t="s">
        <v>513</v>
      </c>
      <c r="H59" s="5" t="s">
        <v>65</v>
      </c>
      <c r="I59" s="13"/>
      <c r="J59" s="5" t="s">
        <v>44</v>
      </c>
      <c r="K59" s="5" t="s">
        <v>56</v>
      </c>
      <c r="L59" s="5" t="s">
        <v>44</v>
      </c>
      <c r="M59" s="13" t="s">
        <v>46</v>
      </c>
      <c r="N59" s="13" t="s">
        <v>514</v>
      </c>
      <c r="O59" s="5"/>
      <c r="P59" s="13" t="s">
        <v>514</v>
      </c>
      <c r="Q59" s="13"/>
      <c r="R59" s="13" t="s">
        <v>514</v>
      </c>
      <c r="S59" s="13" t="s">
        <v>515</v>
      </c>
      <c r="T59" s="13" t="s">
        <v>516</v>
      </c>
      <c r="U59" s="13" t="s">
        <v>46</v>
      </c>
      <c r="V59" s="13" t="s">
        <v>46</v>
      </c>
      <c r="W59" s="13"/>
      <c r="X59" s="7" t="s">
        <v>517</v>
      </c>
      <c r="Y59" s="5" t="s">
        <v>44</v>
      </c>
      <c r="Z59" s="5" t="s">
        <v>51</v>
      </c>
      <c r="AA59" s="8">
        <v>45537</v>
      </c>
      <c r="AB59" s="8">
        <v>45656</v>
      </c>
      <c r="AC59" s="13" t="s">
        <v>518</v>
      </c>
      <c r="AD59" s="8">
        <v>45427</v>
      </c>
      <c r="AE59" s="8">
        <v>45442</v>
      </c>
    </row>
    <row r="60" spans="1:31" s="10" customFormat="1" ht="24" customHeight="1">
      <c r="A60" s="3" t="s">
        <v>519</v>
      </c>
      <c r="B60" s="5" t="s">
        <v>520</v>
      </c>
      <c r="C60" s="5" t="s">
        <v>486</v>
      </c>
      <c r="D60" s="5" t="s">
        <v>38</v>
      </c>
      <c r="E60" s="5" t="s">
        <v>39</v>
      </c>
      <c r="F60" s="5">
        <v>4</v>
      </c>
      <c r="G60" s="7" t="s">
        <v>521</v>
      </c>
      <c r="H60" s="5" t="s">
        <v>87</v>
      </c>
      <c r="I60" s="5"/>
      <c r="J60" s="5" t="s">
        <v>44</v>
      </c>
      <c r="K60" s="5" t="s">
        <v>66</v>
      </c>
      <c r="L60" s="5" t="s">
        <v>44</v>
      </c>
      <c r="M60" s="5" t="s">
        <v>46</v>
      </c>
      <c r="N60" s="5" t="s">
        <v>46</v>
      </c>
      <c r="O60" s="5" t="s">
        <v>51</v>
      </c>
      <c r="P60" s="5" t="s">
        <v>46</v>
      </c>
      <c r="Q60" s="5"/>
      <c r="R60" s="5" t="s">
        <v>522</v>
      </c>
      <c r="S60" s="7" t="s">
        <v>523</v>
      </c>
      <c r="T60" s="5" t="s">
        <v>524</v>
      </c>
      <c r="U60" s="5" t="s">
        <v>48</v>
      </c>
      <c r="V60" s="5" t="s">
        <v>48</v>
      </c>
      <c r="W60" s="5"/>
      <c r="X60" s="5" t="s">
        <v>525</v>
      </c>
      <c r="Y60" s="5" t="s">
        <v>44</v>
      </c>
      <c r="Z60" s="5" t="s">
        <v>44</v>
      </c>
      <c r="AA60" s="8">
        <v>45536</v>
      </c>
      <c r="AB60" s="8">
        <v>45647</v>
      </c>
      <c r="AC60" s="8" t="s">
        <v>526</v>
      </c>
      <c r="AD60" s="8">
        <v>45366</v>
      </c>
      <c r="AE60" s="8">
        <v>45397</v>
      </c>
    </row>
    <row r="61" spans="1:31" s="10" customFormat="1" ht="24" customHeight="1">
      <c r="A61" s="3" t="s">
        <v>527</v>
      </c>
      <c r="B61" s="5" t="s">
        <v>528</v>
      </c>
      <c r="C61" s="5" t="s">
        <v>477</v>
      </c>
      <c r="D61" s="5" t="s">
        <v>38</v>
      </c>
      <c r="E61" s="5" t="s">
        <v>39</v>
      </c>
      <c r="F61" s="5">
        <v>1</v>
      </c>
      <c r="G61" s="7" t="s">
        <v>529</v>
      </c>
      <c r="H61" s="5" t="s">
        <v>87</v>
      </c>
      <c r="I61" s="5"/>
      <c r="J61" s="5" t="s">
        <v>44</v>
      </c>
      <c r="K61" s="5" t="s">
        <v>56</v>
      </c>
      <c r="L61" s="5" t="s">
        <v>44</v>
      </c>
      <c r="M61" s="5" t="s">
        <v>46</v>
      </c>
      <c r="N61" s="5" t="s">
        <v>46</v>
      </c>
      <c r="O61" s="5" t="s">
        <v>51</v>
      </c>
      <c r="P61" s="5" t="s">
        <v>46</v>
      </c>
      <c r="Q61" s="5"/>
      <c r="R61" s="5" t="s">
        <v>530</v>
      </c>
      <c r="S61" s="5" t="s">
        <v>531</v>
      </c>
      <c r="T61" s="5" t="s">
        <v>46</v>
      </c>
      <c r="U61" s="5" t="s">
        <v>261</v>
      </c>
      <c r="V61" s="5" t="s">
        <v>532</v>
      </c>
      <c r="W61" s="5"/>
      <c r="X61" s="5" t="s">
        <v>533</v>
      </c>
      <c r="Y61" s="5" t="s">
        <v>44</v>
      </c>
      <c r="Z61" s="5" t="s">
        <v>44</v>
      </c>
      <c r="AA61" s="8">
        <v>45551</v>
      </c>
      <c r="AB61" s="8">
        <v>45646</v>
      </c>
      <c r="AC61" s="5" t="s">
        <v>534</v>
      </c>
      <c r="AD61" s="8">
        <v>45442</v>
      </c>
      <c r="AE61" s="8">
        <v>45473</v>
      </c>
    </row>
    <row r="62" spans="1:31" s="10" customFormat="1" ht="24" customHeight="1">
      <c r="A62" s="3" t="s">
        <v>535</v>
      </c>
      <c r="B62" s="5" t="s">
        <v>536</v>
      </c>
      <c r="C62" s="13" t="s">
        <v>537</v>
      </c>
      <c r="D62" s="13" t="s">
        <v>38</v>
      </c>
      <c r="E62" s="13" t="s">
        <v>538</v>
      </c>
      <c r="F62" s="13">
        <v>1</v>
      </c>
      <c r="G62" s="7" t="s">
        <v>539</v>
      </c>
      <c r="H62" s="13" t="s">
        <v>41</v>
      </c>
      <c r="I62" s="13"/>
      <c r="J62" s="13" t="s">
        <v>51</v>
      </c>
      <c r="K62" s="13" t="s">
        <v>56</v>
      </c>
      <c r="L62" s="5" t="s">
        <v>44</v>
      </c>
      <c r="M62" s="13" t="s">
        <v>540</v>
      </c>
      <c r="N62" s="13" t="s">
        <v>88</v>
      </c>
      <c r="O62" s="13" t="s">
        <v>88</v>
      </c>
      <c r="P62" s="13" t="s">
        <v>88</v>
      </c>
      <c r="Q62" s="13"/>
      <c r="R62" s="13"/>
      <c r="S62" s="13" t="s">
        <v>279</v>
      </c>
      <c r="T62" s="13"/>
      <c r="U62" s="13"/>
      <c r="V62" s="13"/>
      <c r="W62" s="13" t="s">
        <v>541</v>
      </c>
      <c r="X62" s="7" t="s">
        <v>542</v>
      </c>
      <c r="Y62" s="13" t="s">
        <v>51</v>
      </c>
      <c r="Z62" s="5" t="s">
        <v>44</v>
      </c>
      <c r="AA62" s="13" t="s">
        <v>291</v>
      </c>
      <c r="AB62" s="13" t="s">
        <v>543</v>
      </c>
      <c r="AC62" s="13" t="s">
        <v>544</v>
      </c>
      <c r="AD62" s="13" t="s">
        <v>545</v>
      </c>
      <c r="AE62" s="13" t="s">
        <v>546</v>
      </c>
    </row>
    <row r="63" spans="1:31" s="22" customFormat="1" ht="24" customHeight="1">
      <c r="A63" s="3" t="s">
        <v>547</v>
      </c>
      <c r="B63" s="5" t="s">
        <v>548</v>
      </c>
      <c r="C63" s="5" t="s">
        <v>549</v>
      </c>
      <c r="D63" s="5" t="s">
        <v>38</v>
      </c>
      <c r="E63" s="5" t="s">
        <v>39</v>
      </c>
      <c r="F63" s="5">
        <v>1</v>
      </c>
      <c r="G63" s="5" t="s">
        <v>550</v>
      </c>
      <c r="H63" s="5" t="s">
        <v>65</v>
      </c>
      <c r="I63" s="5"/>
      <c r="J63" s="5" t="s">
        <v>44</v>
      </c>
      <c r="K63" s="5" t="s">
        <v>56</v>
      </c>
      <c r="L63" s="5" t="s">
        <v>44</v>
      </c>
      <c r="M63" s="5" t="s">
        <v>551</v>
      </c>
      <c r="N63" s="5">
        <v>87</v>
      </c>
      <c r="O63" s="5" t="s">
        <v>552</v>
      </c>
      <c r="P63" s="5">
        <v>6.5</v>
      </c>
      <c r="Q63" s="5"/>
      <c r="R63" s="5" t="s">
        <v>46</v>
      </c>
      <c r="S63" s="7" t="s">
        <v>553</v>
      </c>
      <c r="T63" s="5" t="s">
        <v>46</v>
      </c>
      <c r="U63" s="5" t="s">
        <v>174</v>
      </c>
      <c r="V63" s="5" t="s">
        <v>554</v>
      </c>
      <c r="W63" s="5"/>
      <c r="X63" s="7" t="s">
        <v>555</v>
      </c>
      <c r="Y63" s="5" t="s">
        <v>51</v>
      </c>
      <c r="Z63" s="5" t="s">
        <v>44</v>
      </c>
      <c r="AA63" s="8">
        <v>45532</v>
      </c>
      <c r="AB63" s="8">
        <v>45646</v>
      </c>
      <c r="AC63" s="8" t="s">
        <v>51</v>
      </c>
      <c r="AD63" s="8">
        <v>45397</v>
      </c>
      <c r="AE63" s="8">
        <v>45413</v>
      </c>
    </row>
    <row r="64" spans="1:31" s="22" customFormat="1" ht="24" customHeight="1">
      <c r="A64" s="3" t="s">
        <v>556</v>
      </c>
      <c r="B64" s="9" t="s">
        <v>557</v>
      </c>
      <c r="C64" s="3" t="s">
        <v>558</v>
      </c>
      <c r="D64" s="19" t="s">
        <v>216</v>
      </c>
      <c r="E64" s="9" t="s">
        <v>39</v>
      </c>
      <c r="F64" s="9">
        <v>2</v>
      </c>
      <c r="G64" s="7" t="s">
        <v>559</v>
      </c>
      <c r="H64" s="9" t="s">
        <v>41</v>
      </c>
      <c r="I64" s="3"/>
      <c r="J64" s="5" t="s">
        <v>169</v>
      </c>
      <c r="K64" s="9" t="s">
        <v>560</v>
      </c>
      <c r="L64" s="9" t="s">
        <v>42</v>
      </c>
      <c r="M64" s="9" t="s">
        <v>227</v>
      </c>
      <c r="N64" s="7" t="s">
        <v>559</v>
      </c>
      <c r="O64" s="9" t="s">
        <v>46</v>
      </c>
      <c r="P64" s="7" t="s">
        <v>559</v>
      </c>
      <c r="Q64" s="7" t="s">
        <v>559</v>
      </c>
      <c r="R64" s="7" t="s">
        <v>559</v>
      </c>
      <c r="S64" s="7" t="s">
        <v>559</v>
      </c>
      <c r="T64" s="9" t="s">
        <v>46</v>
      </c>
      <c r="U64" s="9" t="s">
        <v>561</v>
      </c>
      <c r="V64" s="9" t="s">
        <v>562</v>
      </c>
      <c r="W64" s="9"/>
      <c r="X64" s="7" t="s">
        <v>563</v>
      </c>
      <c r="Y64" s="9" t="s">
        <v>42</v>
      </c>
      <c r="Z64" s="9" t="s">
        <v>185</v>
      </c>
      <c r="AA64" s="9" t="s">
        <v>564</v>
      </c>
      <c r="AB64" s="9" t="s">
        <v>565</v>
      </c>
      <c r="AC64" s="9" t="s">
        <v>566</v>
      </c>
      <c r="AD64" s="9" t="s">
        <v>567</v>
      </c>
      <c r="AE64" s="9" t="s">
        <v>567</v>
      </c>
    </row>
    <row r="65" spans="1:31" ht="24" customHeight="1">
      <c r="A65" s="3" t="s">
        <v>568</v>
      </c>
      <c r="B65" s="9" t="s">
        <v>569</v>
      </c>
      <c r="C65" s="3" t="s">
        <v>570</v>
      </c>
      <c r="D65" s="3" t="s">
        <v>180</v>
      </c>
      <c r="E65" s="9" t="s">
        <v>39</v>
      </c>
      <c r="F65" s="9">
        <v>2</v>
      </c>
      <c r="G65" s="9" t="s">
        <v>571</v>
      </c>
      <c r="H65" s="3" t="s">
        <v>65</v>
      </c>
      <c r="I65" s="3"/>
      <c r="J65" s="9" t="s">
        <v>42</v>
      </c>
      <c r="K65" s="9" t="s">
        <v>66</v>
      </c>
      <c r="L65" s="5" t="s">
        <v>169</v>
      </c>
      <c r="M65" s="9" t="s">
        <v>46</v>
      </c>
      <c r="N65" s="9">
        <v>79</v>
      </c>
      <c r="O65" s="3" t="s">
        <v>572</v>
      </c>
      <c r="P65" s="9">
        <v>6.5</v>
      </c>
      <c r="Q65" s="3"/>
      <c r="R65" s="9" t="s">
        <v>573</v>
      </c>
      <c r="S65" s="3" t="s">
        <v>46</v>
      </c>
      <c r="T65" s="9" t="s">
        <v>574</v>
      </c>
      <c r="U65" s="9" t="s">
        <v>440</v>
      </c>
      <c r="V65" s="9" t="s">
        <v>575</v>
      </c>
      <c r="W65" s="3"/>
      <c r="X65" s="9" t="s">
        <v>571</v>
      </c>
      <c r="Y65" s="3" t="s">
        <v>185</v>
      </c>
      <c r="Z65" s="3" t="s">
        <v>185</v>
      </c>
      <c r="AA65" s="9" t="s">
        <v>576</v>
      </c>
      <c r="AB65" s="23" t="s">
        <v>577</v>
      </c>
      <c r="AC65" s="9" t="s">
        <v>46</v>
      </c>
      <c r="AD65" s="9" t="s">
        <v>578</v>
      </c>
      <c r="AE65" s="9" t="s">
        <v>579</v>
      </c>
    </row>
    <row r="66" spans="1:31" s="25" customFormat="1" ht="24" customHeight="1">
      <c r="A66" s="3" t="s">
        <v>580</v>
      </c>
      <c r="B66" s="9" t="s">
        <v>581</v>
      </c>
      <c r="C66" s="9" t="s">
        <v>582</v>
      </c>
      <c r="D66" s="3" t="s">
        <v>180</v>
      </c>
      <c r="E66" s="9" t="s">
        <v>39</v>
      </c>
      <c r="F66" s="9">
        <v>1</v>
      </c>
      <c r="G66" s="7" t="s">
        <v>583</v>
      </c>
      <c r="H66" s="3" t="s">
        <v>65</v>
      </c>
      <c r="I66" s="3"/>
      <c r="J66" s="9" t="s">
        <v>42</v>
      </c>
      <c r="K66" s="9" t="s">
        <v>66</v>
      </c>
      <c r="L66" s="5" t="s">
        <v>169</v>
      </c>
      <c r="M66" s="9" t="s">
        <v>584</v>
      </c>
      <c r="N66" s="9">
        <v>79</v>
      </c>
      <c r="O66" s="9" t="s">
        <v>106</v>
      </c>
      <c r="P66" s="9">
        <v>6</v>
      </c>
      <c r="Q66" s="3"/>
      <c r="R66" s="9" t="s">
        <v>585</v>
      </c>
      <c r="S66" s="9" t="s">
        <v>106</v>
      </c>
      <c r="T66" s="9" t="s">
        <v>46</v>
      </c>
      <c r="U66" s="9" t="s">
        <v>586</v>
      </c>
      <c r="V66" s="9" t="s">
        <v>587</v>
      </c>
      <c r="W66" s="9"/>
      <c r="X66" s="7" t="s">
        <v>588</v>
      </c>
      <c r="Y66" s="9" t="s">
        <v>185</v>
      </c>
      <c r="Z66" s="9" t="s">
        <v>42</v>
      </c>
      <c r="AA66" s="18">
        <v>45537</v>
      </c>
      <c r="AB66" s="18">
        <v>45656</v>
      </c>
      <c r="AC66" s="9" t="s">
        <v>46</v>
      </c>
      <c r="AD66" s="18">
        <v>45394</v>
      </c>
      <c r="AE66" s="18">
        <v>45394</v>
      </c>
    </row>
    <row r="67" spans="1:31" s="22" customFormat="1" ht="24" customHeight="1">
      <c r="A67" s="3" t="s">
        <v>589</v>
      </c>
      <c r="B67" s="9" t="s">
        <v>590</v>
      </c>
      <c r="C67" s="9" t="s">
        <v>582</v>
      </c>
      <c r="D67" s="19" t="s">
        <v>180</v>
      </c>
      <c r="E67" s="9" t="s">
        <v>39</v>
      </c>
      <c r="F67" s="9">
        <v>2</v>
      </c>
      <c r="G67" s="7" t="s">
        <v>591</v>
      </c>
      <c r="H67" s="3" t="s">
        <v>65</v>
      </c>
      <c r="I67" s="3"/>
      <c r="J67" s="9" t="s">
        <v>42</v>
      </c>
      <c r="K67" s="9" t="s">
        <v>66</v>
      </c>
      <c r="L67" s="5" t="s">
        <v>169</v>
      </c>
      <c r="M67" s="9" t="s">
        <v>227</v>
      </c>
      <c r="N67" s="9">
        <v>79</v>
      </c>
      <c r="O67" s="9">
        <v>550</v>
      </c>
      <c r="P67" s="9">
        <v>6</v>
      </c>
      <c r="Q67" s="3"/>
      <c r="R67" s="9" t="s">
        <v>46</v>
      </c>
      <c r="S67" s="7" t="s">
        <v>592</v>
      </c>
      <c r="T67" s="9" t="s">
        <v>593</v>
      </c>
      <c r="U67" s="9" t="s">
        <v>594</v>
      </c>
      <c r="V67" s="9" t="s">
        <v>595</v>
      </c>
      <c r="W67" s="9" t="s">
        <v>596</v>
      </c>
      <c r="X67" s="9" t="s">
        <v>46</v>
      </c>
      <c r="Y67" s="9" t="s">
        <v>185</v>
      </c>
      <c r="Z67" s="9" t="s">
        <v>42</v>
      </c>
      <c r="AA67" s="18">
        <v>45160</v>
      </c>
      <c r="AB67" s="18">
        <v>45283</v>
      </c>
      <c r="AC67" s="9" t="s">
        <v>106</v>
      </c>
      <c r="AD67" s="18">
        <v>45412</v>
      </c>
      <c r="AE67" s="18">
        <v>45412</v>
      </c>
    </row>
    <row r="68" spans="1:31" s="26" customFormat="1" ht="24" customHeight="1">
      <c r="A68" s="3" t="s">
        <v>597</v>
      </c>
      <c r="B68" s="4" t="s">
        <v>598</v>
      </c>
      <c r="C68" s="4" t="s">
        <v>570</v>
      </c>
      <c r="D68" s="4" t="s">
        <v>180</v>
      </c>
      <c r="E68" s="5" t="s">
        <v>39</v>
      </c>
      <c r="F68" s="5">
        <v>1</v>
      </c>
      <c r="G68" s="4" t="s">
        <v>599</v>
      </c>
      <c r="H68" s="5" t="s">
        <v>65</v>
      </c>
      <c r="I68" s="4"/>
      <c r="J68" s="9" t="s">
        <v>42</v>
      </c>
      <c r="K68" s="4" t="s">
        <v>56</v>
      </c>
      <c r="L68" s="5" t="s">
        <v>44</v>
      </c>
      <c r="M68" s="4" t="s">
        <v>401</v>
      </c>
      <c r="N68" s="4">
        <v>71</v>
      </c>
      <c r="O68" s="5" t="s">
        <v>51</v>
      </c>
      <c r="P68" s="4">
        <v>6</v>
      </c>
      <c r="Q68" s="4"/>
      <c r="R68" s="4" t="s">
        <v>46</v>
      </c>
      <c r="S68" s="4" t="s">
        <v>46</v>
      </c>
      <c r="T68" s="4" t="s">
        <v>600</v>
      </c>
      <c r="U68" s="4" t="s">
        <v>601</v>
      </c>
      <c r="V68" s="4" t="s">
        <v>602</v>
      </c>
      <c r="W68" s="4"/>
      <c r="X68" s="4" t="s">
        <v>603</v>
      </c>
      <c r="Y68" s="9" t="s">
        <v>185</v>
      </c>
      <c r="Z68" s="5" t="s">
        <v>51</v>
      </c>
      <c r="AA68" s="8">
        <v>45537</v>
      </c>
      <c r="AB68" s="8">
        <v>45646</v>
      </c>
      <c r="AC68" s="4" t="s">
        <v>46</v>
      </c>
      <c r="AD68" s="8">
        <v>45366</v>
      </c>
      <c r="AE68" s="8">
        <v>45383</v>
      </c>
    </row>
    <row r="69" spans="1:31" s="26" customFormat="1" ht="24" customHeight="1">
      <c r="A69" s="3" t="s">
        <v>604</v>
      </c>
      <c r="B69" s="9" t="s">
        <v>605</v>
      </c>
      <c r="C69" s="9" t="s">
        <v>582</v>
      </c>
      <c r="D69" s="3" t="s">
        <v>180</v>
      </c>
      <c r="E69" s="9" t="s">
        <v>39</v>
      </c>
      <c r="F69" s="9">
        <v>1</v>
      </c>
      <c r="G69" s="7" t="s">
        <v>606</v>
      </c>
      <c r="H69" s="3" t="s">
        <v>65</v>
      </c>
      <c r="I69" s="3"/>
      <c r="J69" s="9" t="s">
        <v>42</v>
      </c>
      <c r="K69" s="9" t="s">
        <v>66</v>
      </c>
      <c r="L69" s="5" t="s">
        <v>169</v>
      </c>
      <c r="M69" s="9" t="s">
        <v>607</v>
      </c>
      <c r="N69" s="9" t="s">
        <v>608</v>
      </c>
      <c r="O69" s="3" t="s">
        <v>106</v>
      </c>
      <c r="P69" s="9">
        <v>6</v>
      </c>
      <c r="Q69" s="3"/>
      <c r="R69" s="9" t="s">
        <v>46</v>
      </c>
      <c r="S69" s="7" t="s">
        <v>609</v>
      </c>
      <c r="T69" s="9" t="s">
        <v>46</v>
      </c>
      <c r="U69" s="9" t="s">
        <v>453</v>
      </c>
      <c r="V69" s="9" t="s">
        <v>575</v>
      </c>
      <c r="W69" s="9" t="s">
        <v>610</v>
      </c>
      <c r="X69" s="7" t="s">
        <v>606</v>
      </c>
      <c r="Y69" s="9" t="s">
        <v>75</v>
      </c>
      <c r="Z69" s="9" t="s">
        <v>42</v>
      </c>
      <c r="AA69" s="18">
        <v>45537</v>
      </c>
      <c r="AB69" s="18">
        <v>45646</v>
      </c>
      <c r="AC69" s="9" t="s">
        <v>611</v>
      </c>
      <c r="AD69" s="18" t="s">
        <v>612</v>
      </c>
      <c r="AE69" s="18">
        <v>45397</v>
      </c>
    </row>
  </sheetData>
  <protectedRanges>
    <protectedRange sqref="D5:F6 G5:G6" name="범위1_1_1_1"/>
  </protectedRanges>
  <autoFilter ref="A8:AE70">
    <sortState ref="A10:AF69">
      <sortCondition ref="C8:C70"/>
    </sortState>
  </autoFilter>
  <mergeCells count="17">
    <mergeCell ref="AA7:AE7"/>
    <mergeCell ref="G7:G8"/>
    <mergeCell ref="H7:H8"/>
    <mergeCell ref="I7:I8"/>
    <mergeCell ref="J7:S7"/>
    <mergeCell ref="T7:X7"/>
    <mergeCell ref="Y7:Z7"/>
    <mergeCell ref="D2:T2"/>
    <mergeCell ref="D3:T3"/>
    <mergeCell ref="A7:A8"/>
    <mergeCell ref="B7:B8"/>
    <mergeCell ref="C7:C8"/>
    <mergeCell ref="D7:D8"/>
    <mergeCell ref="E7:E8"/>
    <mergeCell ref="A5:B6"/>
    <mergeCell ref="D5:T5"/>
    <mergeCell ref="D6:T6"/>
  </mergeCells>
  <phoneticPr fontId="2" type="noConversion"/>
  <conditionalFormatting sqref="B7:B8">
    <cfRule type="duplicateValues" dxfId="22" priority="8"/>
  </conditionalFormatting>
  <conditionalFormatting sqref="B17">
    <cfRule type="duplicateValues" dxfId="21" priority="9"/>
  </conditionalFormatting>
  <conditionalFormatting sqref="B56">
    <cfRule type="duplicateValues" dxfId="20" priority="2"/>
  </conditionalFormatting>
  <conditionalFormatting sqref="B56">
    <cfRule type="duplicateValues" dxfId="19" priority="3"/>
  </conditionalFormatting>
  <conditionalFormatting sqref="B59">
    <cfRule type="duplicateValues" dxfId="18" priority="4"/>
  </conditionalFormatting>
  <conditionalFormatting sqref="B61:B62">
    <cfRule type="duplicateValues" dxfId="17" priority="5"/>
  </conditionalFormatting>
  <conditionalFormatting sqref="B63:B64">
    <cfRule type="duplicateValues" dxfId="16" priority="10"/>
  </conditionalFormatting>
  <conditionalFormatting sqref="B53:B55">
    <cfRule type="duplicateValues" dxfId="15" priority="11"/>
  </conditionalFormatting>
  <conditionalFormatting sqref="B42">
    <cfRule type="duplicateValues" dxfId="14" priority="12"/>
  </conditionalFormatting>
  <conditionalFormatting sqref="B21:B26 B9:B15">
    <cfRule type="duplicateValues" dxfId="13" priority="13"/>
  </conditionalFormatting>
  <conditionalFormatting sqref="B18:B26 B9:B16">
    <cfRule type="duplicateValues" dxfId="12" priority="14"/>
  </conditionalFormatting>
  <conditionalFormatting sqref="B43:B47">
    <cfRule type="duplicateValues" dxfId="11" priority="15"/>
  </conditionalFormatting>
  <conditionalFormatting sqref="B27:B41">
    <cfRule type="duplicateValues" dxfId="10" priority="16"/>
  </conditionalFormatting>
  <hyperlinks>
    <hyperlink ref="A5" location="'학점(GPA) 환산'!A1" display="평균평점(GPA) 환산표"/>
    <hyperlink ref="A5:B6" location="'평균평점(GPA) 변환'!A1" display="평균평점(GPA) 변환기"/>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85" zoomScaleNormal="85" workbookViewId="0">
      <pane xSplit="5" ySplit="8" topLeftCell="F9" activePane="bottomRight" state="frozen"/>
      <selection pane="topRight" activeCell="F1" sqref="F1"/>
      <selection pane="bottomLeft" activeCell="A3" sqref="A3"/>
      <selection pane="bottomRight"/>
    </sheetView>
  </sheetViews>
  <sheetFormatPr defaultRowHeight="24" customHeight="1"/>
  <cols>
    <col min="1" max="1" width="5.625" style="24" customWidth="1"/>
    <col min="2" max="2" width="25.625" style="22" customWidth="1"/>
    <col min="3" max="6" width="9" style="24"/>
    <col min="7" max="12" width="9" style="24" customWidth="1"/>
    <col min="13" max="16" width="9.125" style="24" customWidth="1"/>
    <col min="17" max="20" width="9" style="24" customWidth="1"/>
    <col min="21" max="22" width="9.125" style="24" customWidth="1"/>
    <col min="23" max="26" width="9" style="24" customWidth="1"/>
    <col min="27" max="28" width="9.75" style="24" customWidth="1"/>
    <col min="29" max="29" width="9" style="24" customWidth="1"/>
    <col min="30" max="31" width="9.75" style="24" customWidth="1"/>
    <col min="32" max="16384" width="9" style="24"/>
  </cols>
  <sheetData>
    <row r="1" spans="1:31" s="31" customFormat="1" ht="24" customHeight="1">
      <c r="A1"/>
      <c r="B1"/>
      <c r="C1"/>
      <c r="D1"/>
      <c r="E1"/>
      <c r="F1" s="30"/>
      <c r="G1" s="30"/>
      <c r="H1" s="30"/>
      <c r="I1"/>
      <c r="J1"/>
      <c r="K1"/>
    </row>
    <row r="2" spans="1:31" s="31" customFormat="1" ht="24" customHeight="1">
      <c r="A2"/>
      <c r="B2"/>
      <c r="C2"/>
      <c r="D2" s="57" t="s">
        <v>786</v>
      </c>
      <c r="E2" s="57"/>
      <c r="F2" s="57"/>
      <c r="G2" s="57"/>
      <c r="H2" s="57"/>
      <c r="I2" s="58"/>
      <c r="J2" s="57"/>
      <c r="K2" s="57"/>
      <c r="L2" s="57"/>
      <c r="M2" s="57"/>
      <c r="N2" s="57"/>
      <c r="O2" s="57"/>
      <c r="P2" s="57"/>
      <c r="Q2" s="57"/>
      <c r="R2" s="57"/>
      <c r="S2" s="57"/>
      <c r="T2" s="57"/>
    </row>
    <row r="3" spans="1:31" s="31" customFormat="1" ht="150" customHeight="1">
      <c r="A3"/>
      <c r="B3"/>
      <c r="C3"/>
      <c r="D3" s="59" t="s">
        <v>787</v>
      </c>
      <c r="E3" s="59"/>
      <c r="F3" s="59"/>
      <c r="G3" s="59"/>
      <c r="H3" s="59"/>
      <c r="I3" s="59"/>
      <c r="J3" s="59"/>
      <c r="K3" s="59"/>
      <c r="L3" s="59"/>
      <c r="M3" s="59"/>
      <c r="N3" s="59"/>
      <c r="O3" s="59"/>
      <c r="P3" s="59"/>
      <c r="Q3" s="59"/>
      <c r="R3" s="59"/>
      <c r="S3" s="59"/>
      <c r="T3" s="59"/>
    </row>
    <row r="4" spans="1:31" s="31" customFormat="1" ht="24" customHeight="1" thickBot="1">
      <c r="A4"/>
      <c r="B4"/>
      <c r="C4"/>
      <c r="D4"/>
      <c r="E4" s="32"/>
      <c r="F4" s="32"/>
      <c r="G4" s="32"/>
      <c r="H4" s="30"/>
      <c r="I4"/>
      <c r="J4"/>
      <c r="K4"/>
    </row>
    <row r="5" spans="1:31" s="31" customFormat="1" ht="24" customHeight="1">
      <c r="A5" s="61" t="s">
        <v>788</v>
      </c>
      <c r="B5" s="62"/>
      <c r="C5"/>
      <c r="D5" s="65" t="s">
        <v>789</v>
      </c>
      <c r="E5" s="65"/>
      <c r="F5" s="65"/>
      <c r="G5" s="65"/>
      <c r="H5" s="65"/>
      <c r="I5" s="65"/>
      <c r="J5" s="65"/>
      <c r="K5" s="65"/>
      <c r="L5" s="65"/>
      <c r="M5" s="65"/>
      <c r="N5" s="65"/>
      <c r="O5" s="65"/>
      <c r="P5" s="65"/>
      <c r="Q5" s="65"/>
      <c r="R5" s="65"/>
      <c r="S5" s="65"/>
      <c r="T5" s="65"/>
    </row>
    <row r="6" spans="1:31" s="31" customFormat="1" ht="24" customHeight="1">
      <c r="A6" s="63"/>
      <c r="B6" s="64"/>
      <c r="C6"/>
      <c r="D6" s="66" t="s">
        <v>790</v>
      </c>
      <c r="E6" s="66"/>
      <c r="F6" s="66"/>
      <c r="G6" s="66"/>
      <c r="H6" s="66"/>
      <c r="I6" s="66"/>
      <c r="J6" s="66"/>
      <c r="K6" s="66"/>
      <c r="L6" s="66"/>
      <c r="M6" s="66"/>
      <c r="N6" s="66"/>
      <c r="O6" s="66"/>
      <c r="P6" s="66"/>
      <c r="Q6" s="66"/>
      <c r="R6" s="66"/>
      <c r="S6" s="66"/>
      <c r="T6" s="66"/>
    </row>
    <row r="7" spans="1:31" s="1" customFormat="1" ht="24" customHeight="1">
      <c r="A7" s="60" t="s">
        <v>0</v>
      </c>
      <c r="B7" s="60" t="s">
        <v>1</v>
      </c>
      <c r="C7" s="60" t="s">
        <v>2</v>
      </c>
      <c r="D7" s="60" t="s">
        <v>3</v>
      </c>
      <c r="E7" s="70" t="s">
        <v>4</v>
      </c>
      <c r="F7" s="33" t="s">
        <v>791</v>
      </c>
      <c r="G7" s="60" t="s">
        <v>5</v>
      </c>
      <c r="H7" s="60" t="s">
        <v>6</v>
      </c>
      <c r="I7" s="60" t="s">
        <v>7</v>
      </c>
      <c r="J7" s="60" t="s">
        <v>8</v>
      </c>
      <c r="K7" s="60"/>
      <c r="L7" s="60"/>
      <c r="M7" s="60"/>
      <c r="N7" s="60"/>
      <c r="O7" s="60"/>
      <c r="P7" s="60"/>
      <c r="Q7" s="60"/>
      <c r="R7" s="60"/>
      <c r="S7" s="60"/>
      <c r="T7" s="60" t="s">
        <v>9</v>
      </c>
      <c r="U7" s="60"/>
      <c r="V7" s="60"/>
      <c r="W7" s="60"/>
      <c r="X7" s="60"/>
      <c r="Y7" s="60" t="s">
        <v>10</v>
      </c>
      <c r="Z7" s="60"/>
      <c r="AA7" s="60" t="s">
        <v>11</v>
      </c>
      <c r="AB7" s="60"/>
      <c r="AC7" s="60"/>
      <c r="AD7" s="60"/>
      <c r="AE7" s="60"/>
    </row>
    <row r="8" spans="1:31" s="1" customFormat="1" ht="24" customHeight="1">
      <c r="A8" s="60"/>
      <c r="B8" s="60"/>
      <c r="C8" s="60"/>
      <c r="D8" s="60"/>
      <c r="E8" s="71"/>
      <c r="F8" s="35" t="s">
        <v>12</v>
      </c>
      <c r="G8" s="60"/>
      <c r="H8" s="60"/>
      <c r="I8" s="60"/>
      <c r="J8" s="2" t="s">
        <v>13</v>
      </c>
      <c r="K8" s="2" t="s">
        <v>14</v>
      </c>
      <c r="L8" s="2" t="s">
        <v>15</v>
      </c>
      <c r="M8" s="2" t="s">
        <v>16</v>
      </c>
      <c r="N8" s="2" t="s">
        <v>17</v>
      </c>
      <c r="O8" s="2" t="s">
        <v>18</v>
      </c>
      <c r="P8" s="2" t="s">
        <v>19</v>
      </c>
      <c r="Q8" s="2" t="s">
        <v>20</v>
      </c>
      <c r="R8" s="2" t="s">
        <v>21</v>
      </c>
      <c r="S8" s="2" t="s">
        <v>22</v>
      </c>
      <c r="T8" s="2" t="s">
        <v>23</v>
      </c>
      <c r="U8" s="2" t="s">
        <v>24</v>
      </c>
      <c r="V8" s="2" t="s">
        <v>25</v>
      </c>
      <c r="W8" s="2" t="s">
        <v>26</v>
      </c>
      <c r="X8" s="2" t="s">
        <v>27</v>
      </c>
      <c r="Y8" s="2" t="s">
        <v>28</v>
      </c>
      <c r="Z8" s="2" t="s">
        <v>29</v>
      </c>
      <c r="AA8" s="2" t="s">
        <v>30</v>
      </c>
      <c r="AB8" s="2" t="s">
        <v>31</v>
      </c>
      <c r="AC8" s="2" t="s">
        <v>32</v>
      </c>
      <c r="AD8" s="2" t="s">
        <v>33</v>
      </c>
      <c r="AE8" s="2" t="s">
        <v>34</v>
      </c>
    </row>
    <row r="9" spans="1:31" s="10" customFormat="1" ht="24" customHeight="1">
      <c r="A9" s="3" t="s">
        <v>35</v>
      </c>
      <c r="B9" s="9" t="s">
        <v>613</v>
      </c>
      <c r="C9" s="9" t="s">
        <v>614</v>
      </c>
      <c r="D9" s="3" t="s">
        <v>615</v>
      </c>
      <c r="E9" s="9" t="s">
        <v>39</v>
      </c>
      <c r="F9" s="6">
        <v>1</v>
      </c>
      <c r="G9" s="7" t="s">
        <v>616</v>
      </c>
      <c r="H9" s="3" t="s">
        <v>65</v>
      </c>
      <c r="I9" s="3"/>
      <c r="J9" s="5" t="s">
        <v>44</v>
      </c>
      <c r="K9" s="9" t="s">
        <v>560</v>
      </c>
      <c r="L9" s="5" t="s">
        <v>44</v>
      </c>
      <c r="M9" s="9">
        <v>2.8</v>
      </c>
      <c r="N9" s="9">
        <v>61</v>
      </c>
      <c r="O9" s="9">
        <v>500</v>
      </c>
      <c r="P9" s="9">
        <v>4</v>
      </c>
      <c r="Q9" s="3"/>
      <c r="R9" s="9" t="s">
        <v>617</v>
      </c>
      <c r="S9" s="9" t="s">
        <v>46</v>
      </c>
      <c r="T9" s="9" t="s">
        <v>46</v>
      </c>
      <c r="U9" s="9">
        <v>9</v>
      </c>
      <c r="V9" s="9">
        <v>24</v>
      </c>
      <c r="W9" s="9"/>
      <c r="X9" s="7" t="s">
        <v>618</v>
      </c>
      <c r="Y9" s="9" t="s">
        <v>42</v>
      </c>
      <c r="Z9" s="9" t="s">
        <v>42</v>
      </c>
      <c r="AA9" s="18">
        <v>45536</v>
      </c>
      <c r="AB9" s="18">
        <v>45674</v>
      </c>
      <c r="AC9" s="9" t="s">
        <v>46</v>
      </c>
      <c r="AD9" s="18">
        <v>45382</v>
      </c>
      <c r="AE9" s="18">
        <v>45444</v>
      </c>
    </row>
    <row r="10" spans="1:31" s="10" customFormat="1" ht="24" customHeight="1">
      <c r="A10" s="3" t="s">
        <v>53</v>
      </c>
      <c r="B10" s="9" t="s">
        <v>619</v>
      </c>
      <c r="C10" s="9" t="s">
        <v>614</v>
      </c>
      <c r="D10" s="3" t="s">
        <v>615</v>
      </c>
      <c r="E10" s="9" t="s">
        <v>39</v>
      </c>
      <c r="F10" s="6">
        <v>1</v>
      </c>
      <c r="G10" s="7" t="s">
        <v>620</v>
      </c>
      <c r="H10" s="3" t="s">
        <v>65</v>
      </c>
      <c r="I10" s="3"/>
      <c r="J10" s="5" t="s">
        <v>44</v>
      </c>
      <c r="K10" s="9" t="s">
        <v>66</v>
      </c>
      <c r="L10" s="9" t="s">
        <v>42</v>
      </c>
      <c r="M10" s="9" t="s">
        <v>124</v>
      </c>
      <c r="N10" s="9">
        <v>71</v>
      </c>
      <c r="O10" s="3" t="s">
        <v>106</v>
      </c>
      <c r="P10" s="9">
        <v>5.5</v>
      </c>
      <c r="Q10" s="3"/>
      <c r="R10" s="9" t="s">
        <v>621</v>
      </c>
      <c r="S10" s="7" t="s">
        <v>620</v>
      </c>
      <c r="T10" s="7" t="s">
        <v>622</v>
      </c>
      <c r="U10" s="9" t="s">
        <v>623</v>
      </c>
      <c r="V10" s="9" t="s">
        <v>624</v>
      </c>
      <c r="W10" s="9"/>
      <c r="X10" s="7" t="s">
        <v>625</v>
      </c>
      <c r="Y10" s="9" t="s">
        <v>185</v>
      </c>
      <c r="Z10" s="9" t="s">
        <v>185</v>
      </c>
      <c r="AA10" s="18">
        <v>45537</v>
      </c>
      <c r="AB10" s="18">
        <v>45656</v>
      </c>
      <c r="AC10" s="7" t="s">
        <v>626</v>
      </c>
      <c r="AD10" s="18">
        <v>45376</v>
      </c>
      <c r="AE10" s="18">
        <v>45407</v>
      </c>
    </row>
    <row r="11" spans="1:31" s="10" customFormat="1" ht="24" customHeight="1">
      <c r="A11" s="3" t="s">
        <v>62</v>
      </c>
      <c r="B11" s="9" t="s">
        <v>627</v>
      </c>
      <c r="C11" s="9" t="s">
        <v>614</v>
      </c>
      <c r="D11" s="3" t="s">
        <v>615</v>
      </c>
      <c r="E11" s="9" t="s">
        <v>39</v>
      </c>
      <c r="F11" s="6">
        <v>1</v>
      </c>
      <c r="G11" s="7" t="s">
        <v>628</v>
      </c>
      <c r="H11" s="3" t="s">
        <v>65</v>
      </c>
      <c r="I11" s="3"/>
      <c r="J11" s="5" t="s">
        <v>44</v>
      </c>
      <c r="K11" s="9" t="s">
        <v>560</v>
      </c>
      <c r="L11" s="5" t="s">
        <v>44</v>
      </c>
      <c r="M11" s="9">
        <v>3</v>
      </c>
      <c r="N11" s="9">
        <v>47</v>
      </c>
      <c r="O11" s="9">
        <v>457</v>
      </c>
      <c r="P11" s="9">
        <v>4</v>
      </c>
      <c r="Q11" s="3"/>
      <c r="R11" s="9" t="s">
        <v>629</v>
      </c>
      <c r="S11" s="7" t="s">
        <v>628</v>
      </c>
      <c r="T11" s="9" t="s">
        <v>46</v>
      </c>
      <c r="U11" s="9">
        <v>3</v>
      </c>
      <c r="V11" s="9" t="s">
        <v>46</v>
      </c>
      <c r="W11" s="9"/>
      <c r="X11" s="7" t="s">
        <v>630</v>
      </c>
      <c r="Y11" s="9" t="s">
        <v>185</v>
      </c>
      <c r="Z11" s="9" t="s">
        <v>42</v>
      </c>
      <c r="AA11" s="18">
        <v>45546</v>
      </c>
      <c r="AB11" s="18">
        <v>45672</v>
      </c>
      <c r="AC11" s="9" t="s">
        <v>631</v>
      </c>
      <c r="AD11" s="18">
        <v>45397</v>
      </c>
      <c r="AE11" s="18">
        <v>45397</v>
      </c>
    </row>
    <row r="12" spans="1:31" s="10" customFormat="1" ht="24" customHeight="1">
      <c r="A12" s="3" t="s">
        <v>76</v>
      </c>
      <c r="B12" s="9" t="s">
        <v>632</v>
      </c>
      <c r="C12" s="9" t="s">
        <v>614</v>
      </c>
      <c r="D12" s="3" t="s">
        <v>615</v>
      </c>
      <c r="E12" s="9" t="s">
        <v>39</v>
      </c>
      <c r="F12" s="6">
        <v>1</v>
      </c>
      <c r="G12" s="7" t="s">
        <v>633</v>
      </c>
      <c r="H12" s="3" t="s">
        <v>65</v>
      </c>
      <c r="I12" s="3"/>
      <c r="J12" s="5" t="s">
        <v>44</v>
      </c>
      <c r="K12" s="9" t="s">
        <v>66</v>
      </c>
      <c r="L12" s="5" t="s">
        <v>44</v>
      </c>
      <c r="M12" s="9" t="s">
        <v>634</v>
      </c>
      <c r="N12" s="9" t="s">
        <v>106</v>
      </c>
      <c r="O12" s="3" t="s">
        <v>106</v>
      </c>
      <c r="P12" s="9" t="s">
        <v>106</v>
      </c>
      <c r="Q12" s="3"/>
      <c r="R12" s="9" t="s">
        <v>635</v>
      </c>
      <c r="S12" s="7" t="s">
        <v>636</v>
      </c>
      <c r="T12" s="7" t="s">
        <v>637</v>
      </c>
      <c r="U12" s="9" t="s">
        <v>638</v>
      </c>
      <c r="V12" s="9" t="s">
        <v>639</v>
      </c>
      <c r="W12" s="9"/>
      <c r="X12" s="7" t="s">
        <v>640</v>
      </c>
      <c r="Y12" s="9" t="s">
        <v>42</v>
      </c>
      <c r="Z12" s="9" t="s">
        <v>42</v>
      </c>
      <c r="AA12" s="18">
        <v>45505</v>
      </c>
      <c r="AB12" s="18">
        <v>45688</v>
      </c>
      <c r="AC12" s="9" t="s">
        <v>641</v>
      </c>
      <c r="AD12" s="18">
        <v>45397</v>
      </c>
      <c r="AE12" s="18">
        <v>45412</v>
      </c>
    </row>
    <row r="13" spans="1:31" s="10" customFormat="1" ht="24" customHeight="1">
      <c r="A13" s="3" t="s">
        <v>84</v>
      </c>
      <c r="B13" s="9" t="s">
        <v>642</v>
      </c>
      <c r="C13" s="9" t="s">
        <v>614</v>
      </c>
      <c r="D13" s="3" t="s">
        <v>615</v>
      </c>
      <c r="E13" s="9" t="s">
        <v>39</v>
      </c>
      <c r="F13" s="6">
        <v>1</v>
      </c>
      <c r="G13" s="7" t="s">
        <v>643</v>
      </c>
      <c r="H13" s="3" t="s">
        <v>65</v>
      </c>
      <c r="I13" s="3"/>
      <c r="J13" s="5" t="s">
        <v>44</v>
      </c>
      <c r="K13" s="9" t="s">
        <v>66</v>
      </c>
      <c r="L13" s="5" t="s">
        <v>44</v>
      </c>
      <c r="M13" s="9" t="s">
        <v>106</v>
      </c>
      <c r="N13" s="9" t="s">
        <v>106</v>
      </c>
      <c r="O13" s="3" t="s">
        <v>106</v>
      </c>
      <c r="P13" s="9" t="s">
        <v>106</v>
      </c>
      <c r="Q13" s="3"/>
      <c r="R13" s="9" t="s">
        <v>46</v>
      </c>
      <c r="S13" s="9" t="s">
        <v>46</v>
      </c>
      <c r="T13" s="9" t="s">
        <v>46</v>
      </c>
      <c r="U13" s="9" t="s">
        <v>644</v>
      </c>
      <c r="V13" s="9" t="s">
        <v>645</v>
      </c>
      <c r="W13" s="9"/>
      <c r="X13" s="7" t="s">
        <v>646</v>
      </c>
      <c r="Y13" s="9" t="s">
        <v>185</v>
      </c>
      <c r="Z13" s="9" t="s">
        <v>185</v>
      </c>
      <c r="AA13" s="18">
        <v>45536</v>
      </c>
      <c r="AB13" s="18">
        <v>45688</v>
      </c>
      <c r="AC13" s="9" t="s">
        <v>46</v>
      </c>
      <c r="AD13" s="18">
        <v>45424</v>
      </c>
      <c r="AE13" s="18">
        <v>45434</v>
      </c>
    </row>
    <row r="14" spans="1:31" s="10" customFormat="1" ht="24" customHeight="1">
      <c r="A14" s="3" t="s">
        <v>96</v>
      </c>
      <c r="B14" s="9" t="s">
        <v>647</v>
      </c>
      <c r="C14" s="9" t="s">
        <v>614</v>
      </c>
      <c r="D14" s="3" t="s">
        <v>615</v>
      </c>
      <c r="E14" s="9" t="s">
        <v>39</v>
      </c>
      <c r="F14" s="6">
        <v>1</v>
      </c>
      <c r="G14" s="7" t="s">
        <v>648</v>
      </c>
      <c r="H14" s="3" t="s">
        <v>65</v>
      </c>
      <c r="I14" s="3"/>
      <c r="J14" s="5" t="s">
        <v>44</v>
      </c>
      <c r="K14" s="9" t="s">
        <v>66</v>
      </c>
      <c r="L14" s="5" t="s">
        <v>44</v>
      </c>
      <c r="M14" s="7" t="s">
        <v>649</v>
      </c>
      <c r="N14" s="7" t="s">
        <v>649</v>
      </c>
      <c r="O14" s="7" t="s">
        <v>650</v>
      </c>
      <c r="P14" s="7" t="s">
        <v>649</v>
      </c>
      <c r="Q14" s="3"/>
      <c r="R14" s="7" t="s">
        <v>649</v>
      </c>
      <c r="S14" s="7" t="s">
        <v>651</v>
      </c>
      <c r="T14" s="9" t="s">
        <v>652</v>
      </c>
      <c r="U14" s="9" t="s">
        <v>653</v>
      </c>
      <c r="V14" s="9" t="s">
        <v>46</v>
      </c>
      <c r="W14" s="9"/>
      <c r="X14" s="9" t="s">
        <v>46</v>
      </c>
      <c r="Y14" s="9" t="s">
        <v>185</v>
      </c>
      <c r="Z14" s="9" t="s">
        <v>42</v>
      </c>
      <c r="AA14" s="18">
        <v>45551</v>
      </c>
      <c r="AB14" s="18">
        <v>45681</v>
      </c>
      <c r="AC14" s="9" t="s">
        <v>46</v>
      </c>
      <c r="AD14" s="18">
        <v>45381</v>
      </c>
      <c r="AE14" s="18">
        <v>45397</v>
      </c>
    </row>
    <row r="15" spans="1:31" s="10" customFormat="1" ht="24" customHeight="1">
      <c r="A15" s="3" t="s">
        <v>103</v>
      </c>
      <c r="B15" s="9" t="s">
        <v>654</v>
      </c>
      <c r="C15" s="9" t="s">
        <v>614</v>
      </c>
      <c r="D15" s="3" t="s">
        <v>615</v>
      </c>
      <c r="E15" s="9" t="s">
        <v>39</v>
      </c>
      <c r="F15" s="6">
        <v>1</v>
      </c>
      <c r="G15" s="7" t="s">
        <v>655</v>
      </c>
      <c r="H15" s="3" t="s">
        <v>65</v>
      </c>
      <c r="I15" s="3"/>
      <c r="J15" s="5" t="s">
        <v>44</v>
      </c>
      <c r="K15" s="9" t="s">
        <v>66</v>
      </c>
      <c r="L15" s="5" t="s">
        <v>44</v>
      </c>
      <c r="M15" s="9" t="s">
        <v>106</v>
      </c>
      <c r="N15" s="9">
        <v>71</v>
      </c>
      <c r="O15" s="9">
        <v>457</v>
      </c>
      <c r="P15" s="9">
        <v>5</v>
      </c>
      <c r="Q15" s="3"/>
      <c r="R15" s="9" t="s">
        <v>656</v>
      </c>
      <c r="S15" s="7" t="s">
        <v>657</v>
      </c>
      <c r="T15" s="9" t="s">
        <v>658</v>
      </c>
      <c r="U15" s="9">
        <v>1</v>
      </c>
      <c r="V15" s="9">
        <v>25</v>
      </c>
      <c r="W15" s="9" t="s">
        <v>659</v>
      </c>
      <c r="X15" s="7" t="s">
        <v>660</v>
      </c>
      <c r="Y15" s="9" t="s">
        <v>185</v>
      </c>
      <c r="Z15" s="9" t="s">
        <v>185</v>
      </c>
      <c r="AA15" s="18">
        <v>45505</v>
      </c>
      <c r="AB15" s="18">
        <v>45688</v>
      </c>
      <c r="AC15" s="9" t="s">
        <v>46</v>
      </c>
      <c r="AD15" s="18">
        <v>45382</v>
      </c>
      <c r="AE15" s="18">
        <v>45412</v>
      </c>
    </row>
    <row r="16" spans="1:31" s="10" customFormat="1" ht="24" customHeight="1">
      <c r="A16" s="3" t="s">
        <v>111</v>
      </c>
      <c r="B16" s="9" t="s">
        <v>661</v>
      </c>
      <c r="C16" s="9" t="s">
        <v>614</v>
      </c>
      <c r="D16" s="19" t="s">
        <v>615</v>
      </c>
      <c r="E16" s="9" t="s">
        <v>39</v>
      </c>
      <c r="F16" s="6">
        <v>1</v>
      </c>
      <c r="G16" s="9" t="s">
        <v>662</v>
      </c>
      <c r="H16" s="3" t="s">
        <v>65</v>
      </c>
      <c r="I16" s="3"/>
      <c r="J16" s="5" t="s">
        <v>44</v>
      </c>
      <c r="K16" s="9" t="s">
        <v>66</v>
      </c>
      <c r="L16" s="5" t="s">
        <v>44</v>
      </c>
      <c r="M16" s="9" t="s">
        <v>663</v>
      </c>
      <c r="N16" s="9" t="s">
        <v>664</v>
      </c>
      <c r="O16" s="9" t="s">
        <v>665</v>
      </c>
      <c r="P16" s="9" t="s">
        <v>665</v>
      </c>
      <c r="Q16" s="3"/>
      <c r="R16" s="9" t="s">
        <v>46</v>
      </c>
      <c r="S16" s="9" t="s">
        <v>46</v>
      </c>
      <c r="T16" s="9" t="s">
        <v>666</v>
      </c>
      <c r="U16" s="9" t="s">
        <v>667</v>
      </c>
      <c r="V16" s="9" t="s">
        <v>46</v>
      </c>
      <c r="W16" s="9"/>
      <c r="X16" s="9" t="s">
        <v>668</v>
      </c>
      <c r="Y16" s="9" t="s">
        <v>185</v>
      </c>
      <c r="Z16" s="9" t="s">
        <v>185</v>
      </c>
      <c r="AA16" s="18">
        <v>45551</v>
      </c>
      <c r="AB16" s="18">
        <v>45669</v>
      </c>
      <c r="AC16" s="9" t="s">
        <v>669</v>
      </c>
      <c r="AD16" s="18">
        <v>45381</v>
      </c>
      <c r="AE16" s="18">
        <v>45424</v>
      </c>
    </row>
    <row r="17" spans="1:31" s="10" customFormat="1" ht="24" customHeight="1">
      <c r="A17" s="3" t="s">
        <v>121</v>
      </c>
      <c r="B17" s="9" t="s">
        <v>670</v>
      </c>
      <c r="C17" s="3" t="s">
        <v>671</v>
      </c>
      <c r="D17" s="3" t="s">
        <v>671</v>
      </c>
      <c r="E17" s="9" t="s">
        <v>39</v>
      </c>
      <c r="F17" s="6">
        <v>2</v>
      </c>
      <c r="G17" s="7" t="s">
        <v>672</v>
      </c>
      <c r="H17" s="3" t="s">
        <v>65</v>
      </c>
      <c r="I17" s="3"/>
      <c r="J17" s="9" t="s">
        <v>673</v>
      </c>
      <c r="K17" s="9" t="s">
        <v>674</v>
      </c>
      <c r="L17" s="9" t="s">
        <v>42</v>
      </c>
      <c r="M17" s="9" t="s">
        <v>675</v>
      </c>
      <c r="N17" s="9" t="s">
        <v>676</v>
      </c>
      <c r="O17" s="9" t="s">
        <v>46</v>
      </c>
      <c r="P17" s="9" t="s">
        <v>677</v>
      </c>
      <c r="Q17" s="3"/>
      <c r="R17" s="9" t="s">
        <v>678</v>
      </c>
      <c r="S17" s="9" t="s">
        <v>46</v>
      </c>
      <c r="T17" s="9" t="s">
        <v>679</v>
      </c>
      <c r="U17" s="9" t="s">
        <v>680</v>
      </c>
      <c r="V17" s="9" t="s">
        <v>46</v>
      </c>
      <c r="W17" s="9"/>
      <c r="X17" s="9" t="s">
        <v>681</v>
      </c>
      <c r="Y17" s="3" t="s">
        <v>185</v>
      </c>
      <c r="Z17" s="3" t="s">
        <v>185</v>
      </c>
      <c r="AA17" s="9" t="s">
        <v>682</v>
      </c>
      <c r="AB17" s="9" t="s">
        <v>683</v>
      </c>
      <c r="AC17" s="9" t="s">
        <v>684</v>
      </c>
      <c r="AD17" s="9" t="s">
        <v>685</v>
      </c>
      <c r="AE17" s="9" t="s">
        <v>686</v>
      </c>
    </row>
    <row r="18" spans="1:31" s="10" customFormat="1" ht="24" customHeight="1">
      <c r="A18" s="3" t="s">
        <v>131</v>
      </c>
      <c r="B18" s="9" t="s">
        <v>687</v>
      </c>
      <c r="C18" s="9" t="s">
        <v>688</v>
      </c>
      <c r="D18" s="9" t="s">
        <v>688</v>
      </c>
      <c r="E18" s="9" t="s">
        <v>39</v>
      </c>
      <c r="F18" s="6">
        <v>1</v>
      </c>
      <c r="G18" s="7" t="s">
        <v>689</v>
      </c>
      <c r="H18" s="3" t="s">
        <v>65</v>
      </c>
      <c r="I18" s="3"/>
      <c r="J18" s="5" t="s">
        <v>169</v>
      </c>
      <c r="K18" s="9" t="s">
        <v>66</v>
      </c>
      <c r="L18" s="5" t="s">
        <v>169</v>
      </c>
      <c r="M18" s="9" t="s">
        <v>106</v>
      </c>
      <c r="N18" s="9" t="s">
        <v>106</v>
      </c>
      <c r="O18" s="9" t="s">
        <v>106</v>
      </c>
      <c r="P18" s="9" t="s">
        <v>106</v>
      </c>
      <c r="Q18" s="3"/>
      <c r="R18" s="9" t="s">
        <v>46</v>
      </c>
      <c r="S18" s="7" t="s">
        <v>689</v>
      </c>
      <c r="T18" s="9" t="s">
        <v>46</v>
      </c>
      <c r="U18" s="9">
        <v>12</v>
      </c>
      <c r="V18" s="9">
        <v>25</v>
      </c>
      <c r="W18" s="9"/>
      <c r="X18" s="7" t="s">
        <v>690</v>
      </c>
      <c r="Y18" s="9" t="s">
        <v>185</v>
      </c>
      <c r="Z18" s="9" t="s">
        <v>42</v>
      </c>
      <c r="AA18" s="18">
        <v>45546</v>
      </c>
      <c r="AB18" s="18">
        <v>45695</v>
      </c>
      <c r="AC18" s="9" t="s">
        <v>691</v>
      </c>
      <c r="AD18" s="18">
        <v>45429</v>
      </c>
      <c r="AE18" s="18">
        <v>45443</v>
      </c>
    </row>
    <row r="19" spans="1:31" s="10" customFormat="1" ht="24" customHeight="1">
      <c r="A19" s="3" t="s">
        <v>141</v>
      </c>
      <c r="B19" s="3" t="s">
        <v>692</v>
      </c>
      <c r="C19" s="3" t="s">
        <v>671</v>
      </c>
      <c r="D19" s="3" t="s">
        <v>671</v>
      </c>
      <c r="E19" s="9" t="s">
        <v>39</v>
      </c>
      <c r="F19" s="6">
        <v>1</v>
      </c>
      <c r="G19" s="9" t="s">
        <v>693</v>
      </c>
      <c r="H19" s="3" t="s">
        <v>65</v>
      </c>
      <c r="I19" s="3"/>
      <c r="J19" s="5" t="s">
        <v>169</v>
      </c>
      <c r="K19" s="9" t="s">
        <v>560</v>
      </c>
      <c r="L19" s="9" t="s">
        <v>42</v>
      </c>
      <c r="M19" s="9" t="s">
        <v>46</v>
      </c>
      <c r="N19" s="9" t="s">
        <v>46</v>
      </c>
      <c r="O19" s="9" t="s">
        <v>46</v>
      </c>
      <c r="P19" s="9" t="s">
        <v>46</v>
      </c>
      <c r="Q19" s="3"/>
      <c r="R19" s="3" t="s">
        <v>694</v>
      </c>
      <c r="S19" s="9" t="s">
        <v>46</v>
      </c>
      <c r="T19" s="9" t="s">
        <v>695</v>
      </c>
      <c r="U19" s="9" t="s">
        <v>696</v>
      </c>
      <c r="V19" s="9" t="s">
        <v>697</v>
      </c>
      <c r="W19" s="3"/>
      <c r="X19" s="9" t="s">
        <v>698</v>
      </c>
      <c r="Y19" s="9" t="s">
        <v>185</v>
      </c>
      <c r="Z19" s="9" t="s">
        <v>42</v>
      </c>
      <c r="AA19" s="9" t="s">
        <v>682</v>
      </c>
      <c r="AB19" s="9" t="s">
        <v>683</v>
      </c>
      <c r="AC19" s="9" t="s">
        <v>699</v>
      </c>
      <c r="AD19" s="9" t="s">
        <v>700</v>
      </c>
      <c r="AE19" s="9" t="s">
        <v>700</v>
      </c>
    </row>
    <row r="20" spans="1:31" s="10" customFormat="1" ht="24" customHeight="1">
      <c r="A20" s="3" t="s">
        <v>148</v>
      </c>
      <c r="B20" s="9" t="s">
        <v>701</v>
      </c>
      <c r="C20" s="9" t="s">
        <v>688</v>
      </c>
      <c r="D20" s="9" t="s">
        <v>688</v>
      </c>
      <c r="E20" s="9" t="s">
        <v>39</v>
      </c>
      <c r="F20" s="6">
        <v>1</v>
      </c>
      <c r="G20" s="7" t="s">
        <v>702</v>
      </c>
      <c r="H20" s="3" t="s">
        <v>65</v>
      </c>
      <c r="I20" s="3"/>
      <c r="J20" s="5" t="s">
        <v>169</v>
      </c>
      <c r="K20" s="9" t="s">
        <v>66</v>
      </c>
      <c r="L20" s="5" t="s">
        <v>169</v>
      </c>
      <c r="M20" s="9" t="s">
        <v>703</v>
      </c>
      <c r="N20" s="9" t="s">
        <v>106</v>
      </c>
      <c r="O20" s="9" t="s">
        <v>106</v>
      </c>
      <c r="P20" s="9" t="s">
        <v>106</v>
      </c>
      <c r="Q20" s="3"/>
      <c r="R20" s="9" t="s">
        <v>704</v>
      </c>
      <c r="S20" s="7" t="s">
        <v>702</v>
      </c>
      <c r="T20" s="9" t="s">
        <v>705</v>
      </c>
      <c r="U20" s="9" t="s">
        <v>46</v>
      </c>
      <c r="V20" s="9" t="s">
        <v>46</v>
      </c>
      <c r="W20" s="9"/>
      <c r="X20" s="7" t="s">
        <v>706</v>
      </c>
      <c r="Y20" s="9" t="s">
        <v>42</v>
      </c>
      <c r="Z20" s="9" t="s">
        <v>185</v>
      </c>
      <c r="AA20" s="18">
        <v>45568</v>
      </c>
      <c r="AB20" s="18">
        <v>45716</v>
      </c>
      <c r="AC20" s="9" t="s">
        <v>46</v>
      </c>
      <c r="AD20" s="18">
        <v>45422</v>
      </c>
      <c r="AE20" s="18">
        <v>45422</v>
      </c>
    </row>
    <row r="21" spans="1:31" s="10" customFormat="1" ht="24" customHeight="1">
      <c r="A21" s="3" t="s">
        <v>156</v>
      </c>
      <c r="B21" s="9" t="s">
        <v>707</v>
      </c>
      <c r="C21" s="9" t="s">
        <v>671</v>
      </c>
      <c r="D21" s="9" t="s">
        <v>671</v>
      </c>
      <c r="E21" s="9" t="s">
        <v>39</v>
      </c>
      <c r="F21" s="6">
        <v>1</v>
      </c>
      <c r="G21" s="7" t="s">
        <v>708</v>
      </c>
      <c r="H21" s="3" t="s">
        <v>65</v>
      </c>
      <c r="I21" s="3"/>
      <c r="J21" s="9" t="s">
        <v>42</v>
      </c>
      <c r="K21" s="9" t="s">
        <v>66</v>
      </c>
      <c r="L21" s="5" t="s">
        <v>169</v>
      </c>
      <c r="M21" s="9" t="s">
        <v>663</v>
      </c>
      <c r="N21" s="7" t="s">
        <v>709</v>
      </c>
      <c r="O21" s="9" t="s">
        <v>710</v>
      </c>
      <c r="P21" s="7" t="s">
        <v>709</v>
      </c>
      <c r="Q21" s="3"/>
      <c r="R21" s="7" t="s">
        <v>711</v>
      </c>
      <c r="S21" s="7" t="s">
        <v>712</v>
      </c>
      <c r="T21" s="9" t="s">
        <v>713</v>
      </c>
      <c r="U21" s="9">
        <v>15</v>
      </c>
      <c r="V21" s="9" t="s">
        <v>46</v>
      </c>
      <c r="W21" s="7" t="s">
        <v>714</v>
      </c>
      <c r="X21" s="7" t="s">
        <v>715</v>
      </c>
      <c r="Y21" s="9" t="s">
        <v>42</v>
      </c>
      <c r="Z21" s="9" t="s">
        <v>185</v>
      </c>
      <c r="AA21" s="9" t="s">
        <v>716</v>
      </c>
      <c r="AB21" s="9" t="s">
        <v>717</v>
      </c>
      <c r="AC21" s="9" t="s">
        <v>718</v>
      </c>
      <c r="AD21" s="9" t="s">
        <v>567</v>
      </c>
      <c r="AE21" s="9" t="s">
        <v>719</v>
      </c>
    </row>
    <row r="22" spans="1:31" s="10" customFormat="1" ht="24" customHeight="1">
      <c r="A22" s="3" t="s">
        <v>166</v>
      </c>
      <c r="B22" s="4" t="s">
        <v>720</v>
      </c>
      <c r="C22" s="11" t="s">
        <v>671</v>
      </c>
      <c r="D22" s="11" t="s">
        <v>180</v>
      </c>
      <c r="E22" s="11" t="s">
        <v>538</v>
      </c>
      <c r="F22" s="6">
        <v>1</v>
      </c>
      <c r="G22" s="11" t="s">
        <v>721</v>
      </c>
      <c r="H22" s="3" t="s">
        <v>65</v>
      </c>
      <c r="I22" s="11"/>
      <c r="J22" s="5" t="s">
        <v>169</v>
      </c>
      <c r="K22" s="9" t="s">
        <v>66</v>
      </c>
      <c r="L22" s="5" t="s">
        <v>169</v>
      </c>
      <c r="M22" s="11" t="s">
        <v>46</v>
      </c>
      <c r="N22" s="27" t="s">
        <v>722</v>
      </c>
      <c r="O22" s="27" t="s">
        <v>722</v>
      </c>
      <c r="P22" s="27" t="s">
        <v>722</v>
      </c>
      <c r="Q22" s="27" t="s">
        <v>722</v>
      </c>
      <c r="R22" s="11" t="s">
        <v>46</v>
      </c>
      <c r="S22" s="28" t="s">
        <v>723</v>
      </c>
      <c r="T22" s="11" t="s">
        <v>724</v>
      </c>
      <c r="U22" s="11" t="s">
        <v>725</v>
      </c>
      <c r="V22" s="11" t="s">
        <v>726</v>
      </c>
      <c r="W22" s="11"/>
      <c r="X22" s="28" t="s">
        <v>727</v>
      </c>
      <c r="Y22" s="9" t="s">
        <v>42</v>
      </c>
      <c r="Z22" s="9" t="s">
        <v>185</v>
      </c>
      <c r="AA22" s="18">
        <v>45565</v>
      </c>
      <c r="AB22" s="18">
        <v>45688</v>
      </c>
      <c r="AC22" s="9" t="s">
        <v>728</v>
      </c>
      <c r="AD22" s="18">
        <v>45378</v>
      </c>
      <c r="AE22" s="18">
        <v>45408</v>
      </c>
    </row>
    <row r="23" spans="1:31" s="10" customFormat="1" ht="24" customHeight="1">
      <c r="A23" s="3" t="s">
        <v>177</v>
      </c>
      <c r="B23" s="9" t="s">
        <v>730</v>
      </c>
      <c r="C23" s="3" t="s">
        <v>615</v>
      </c>
      <c r="D23" s="19" t="s">
        <v>615</v>
      </c>
      <c r="E23" s="9" t="s">
        <v>39</v>
      </c>
      <c r="F23" s="6">
        <v>4</v>
      </c>
      <c r="G23" s="9" t="s">
        <v>731</v>
      </c>
      <c r="H23" s="3" t="s">
        <v>65</v>
      </c>
      <c r="I23" s="3"/>
      <c r="J23" s="5" t="s">
        <v>169</v>
      </c>
      <c r="K23" s="9" t="s">
        <v>560</v>
      </c>
      <c r="L23" s="9" t="s">
        <v>46</v>
      </c>
      <c r="M23" s="3" t="s">
        <v>732</v>
      </c>
      <c r="N23" s="3" t="s">
        <v>733</v>
      </c>
      <c r="O23" s="9">
        <v>85</v>
      </c>
      <c r="P23" s="3" t="s">
        <v>170</v>
      </c>
      <c r="Q23" s="3"/>
      <c r="R23" s="9" t="s">
        <v>734</v>
      </c>
      <c r="S23" s="9" t="s">
        <v>735</v>
      </c>
      <c r="T23" s="9" t="s">
        <v>46</v>
      </c>
      <c r="U23" s="9" t="s">
        <v>46</v>
      </c>
      <c r="V23" s="9" t="s">
        <v>46</v>
      </c>
      <c r="W23" s="9" t="s">
        <v>736</v>
      </c>
      <c r="X23" s="9" t="s">
        <v>735</v>
      </c>
      <c r="Y23" s="9" t="s">
        <v>185</v>
      </c>
      <c r="Z23" s="9" t="s">
        <v>42</v>
      </c>
      <c r="AA23" s="9" t="s">
        <v>729</v>
      </c>
      <c r="AB23" s="9" t="s">
        <v>729</v>
      </c>
      <c r="AC23" s="9" t="s">
        <v>737</v>
      </c>
      <c r="AD23" s="9" t="s">
        <v>738</v>
      </c>
      <c r="AE23" s="9" t="s">
        <v>739</v>
      </c>
    </row>
    <row r="24" spans="1:31" s="10" customFormat="1" ht="24" customHeight="1">
      <c r="A24" s="3" t="s">
        <v>189</v>
      </c>
      <c r="B24" s="9" t="s">
        <v>740</v>
      </c>
      <c r="C24" s="3" t="s">
        <v>615</v>
      </c>
      <c r="D24" s="19" t="s">
        <v>615</v>
      </c>
      <c r="E24" s="9" t="s">
        <v>39</v>
      </c>
      <c r="F24" s="6">
        <v>1</v>
      </c>
      <c r="G24" s="9" t="s">
        <v>741</v>
      </c>
      <c r="H24" s="3" t="s">
        <v>65</v>
      </c>
      <c r="I24" s="3"/>
      <c r="J24" s="5" t="s">
        <v>169</v>
      </c>
      <c r="K24" s="9" t="s">
        <v>560</v>
      </c>
      <c r="L24" s="9" t="s">
        <v>42</v>
      </c>
      <c r="M24" s="3" t="s">
        <v>742</v>
      </c>
      <c r="N24" s="9">
        <v>80</v>
      </c>
      <c r="O24" s="9">
        <v>80</v>
      </c>
      <c r="P24" s="3" t="s">
        <v>170</v>
      </c>
      <c r="Q24" s="3"/>
      <c r="R24" s="9" t="s">
        <v>743</v>
      </c>
      <c r="S24" s="9" t="s">
        <v>46</v>
      </c>
      <c r="T24" s="9" t="s">
        <v>744</v>
      </c>
      <c r="U24" s="9" t="s">
        <v>46</v>
      </c>
      <c r="V24" s="9">
        <v>26</v>
      </c>
      <c r="W24" s="9"/>
      <c r="X24" s="9" t="s">
        <v>46</v>
      </c>
      <c r="Y24" s="9" t="s">
        <v>185</v>
      </c>
      <c r="Z24" s="9" t="s">
        <v>185</v>
      </c>
      <c r="AA24" s="9" t="s">
        <v>745</v>
      </c>
      <c r="AB24" s="9" t="s">
        <v>746</v>
      </c>
      <c r="AC24" s="9" t="s">
        <v>46</v>
      </c>
      <c r="AD24" s="9" t="s">
        <v>747</v>
      </c>
      <c r="AE24" s="18" t="s">
        <v>748</v>
      </c>
    </row>
    <row r="25" spans="1:31" s="10" customFormat="1" ht="24" customHeight="1">
      <c r="A25" s="3" t="s">
        <v>195</v>
      </c>
      <c r="B25" s="9" t="s">
        <v>749</v>
      </c>
      <c r="C25" s="3" t="s">
        <v>615</v>
      </c>
      <c r="D25" s="19" t="s">
        <v>615</v>
      </c>
      <c r="E25" s="9" t="s">
        <v>39</v>
      </c>
      <c r="F25" s="6">
        <v>1</v>
      </c>
      <c r="G25" s="9" t="s">
        <v>750</v>
      </c>
      <c r="H25" s="3" t="s">
        <v>65</v>
      </c>
      <c r="I25" s="3"/>
      <c r="J25" s="5" t="s">
        <v>169</v>
      </c>
      <c r="K25" s="9" t="s">
        <v>560</v>
      </c>
      <c r="L25" s="5" t="s">
        <v>169</v>
      </c>
      <c r="M25" s="3" t="s">
        <v>551</v>
      </c>
      <c r="N25" s="9">
        <v>80</v>
      </c>
      <c r="O25" s="5" t="s">
        <v>169</v>
      </c>
      <c r="P25" s="3" t="s">
        <v>170</v>
      </c>
      <c r="Q25" s="3"/>
      <c r="R25" s="9" t="s">
        <v>751</v>
      </c>
      <c r="S25" s="9" t="s">
        <v>46</v>
      </c>
      <c r="T25" s="9" t="s">
        <v>752</v>
      </c>
      <c r="U25" s="9" t="s">
        <v>46</v>
      </c>
      <c r="V25" s="9" t="s">
        <v>46</v>
      </c>
      <c r="W25" s="9"/>
      <c r="X25" s="9" t="s">
        <v>753</v>
      </c>
      <c r="Y25" s="9" t="s">
        <v>185</v>
      </c>
      <c r="Z25" s="9" t="s">
        <v>42</v>
      </c>
      <c r="AA25" s="9" t="s">
        <v>729</v>
      </c>
      <c r="AB25" s="9" t="s">
        <v>729</v>
      </c>
      <c r="AC25" s="9" t="s">
        <v>46</v>
      </c>
      <c r="AD25" s="9" t="s">
        <v>754</v>
      </c>
      <c r="AE25" s="18" t="s">
        <v>755</v>
      </c>
    </row>
    <row r="26" spans="1:31" s="10" customFormat="1" ht="24" customHeight="1">
      <c r="A26" s="3" t="s">
        <v>203</v>
      </c>
      <c r="B26" s="9" t="s">
        <v>756</v>
      </c>
      <c r="C26" s="3" t="s">
        <v>615</v>
      </c>
      <c r="D26" s="19" t="s">
        <v>615</v>
      </c>
      <c r="E26" s="9" t="s">
        <v>39</v>
      </c>
      <c r="F26" s="6">
        <v>1</v>
      </c>
      <c r="G26" s="9" t="s">
        <v>757</v>
      </c>
      <c r="H26" s="3" t="s">
        <v>65</v>
      </c>
      <c r="I26" s="3"/>
      <c r="J26" s="5" t="s">
        <v>169</v>
      </c>
      <c r="K26" s="9" t="s">
        <v>560</v>
      </c>
      <c r="L26" s="5" t="s">
        <v>169</v>
      </c>
      <c r="M26" s="3" t="s">
        <v>551</v>
      </c>
      <c r="N26" s="9">
        <v>80</v>
      </c>
      <c r="O26" s="5" t="s">
        <v>169</v>
      </c>
      <c r="P26" s="9">
        <v>5.5</v>
      </c>
      <c r="Q26" s="3"/>
      <c r="R26" s="9" t="s">
        <v>758</v>
      </c>
      <c r="S26" s="9" t="s">
        <v>46</v>
      </c>
      <c r="T26" s="9" t="s">
        <v>758</v>
      </c>
      <c r="U26" s="9" t="s">
        <v>758</v>
      </c>
      <c r="V26" s="9" t="s">
        <v>758</v>
      </c>
      <c r="W26" s="9"/>
      <c r="X26" s="9" t="s">
        <v>758</v>
      </c>
      <c r="Y26" s="9" t="s">
        <v>185</v>
      </c>
      <c r="Z26" s="9" t="s">
        <v>42</v>
      </c>
      <c r="AA26" s="9" t="s">
        <v>759</v>
      </c>
      <c r="AB26" s="9" t="s">
        <v>760</v>
      </c>
      <c r="AC26" s="9" t="s">
        <v>758</v>
      </c>
      <c r="AD26" s="18">
        <v>45413</v>
      </c>
      <c r="AE26" s="18">
        <v>45442</v>
      </c>
    </row>
    <row r="27" spans="1:31" s="10" customFormat="1" ht="24" customHeight="1">
      <c r="A27" s="3" t="s">
        <v>213</v>
      </c>
      <c r="B27" s="3" t="s">
        <v>761</v>
      </c>
      <c r="C27" s="3" t="s">
        <v>615</v>
      </c>
      <c r="D27" s="19" t="s">
        <v>615</v>
      </c>
      <c r="E27" s="9" t="s">
        <v>39</v>
      </c>
      <c r="F27" s="6">
        <v>1</v>
      </c>
      <c r="G27" s="9" t="s">
        <v>762</v>
      </c>
      <c r="H27" s="3" t="s">
        <v>65</v>
      </c>
      <c r="I27" s="3"/>
      <c r="J27" s="9" t="s">
        <v>42</v>
      </c>
      <c r="K27" s="9" t="s">
        <v>560</v>
      </c>
      <c r="L27" s="9" t="s">
        <v>42</v>
      </c>
      <c r="M27" s="9" t="s">
        <v>46</v>
      </c>
      <c r="N27" s="3" t="s">
        <v>46</v>
      </c>
      <c r="O27" s="9" t="s">
        <v>46</v>
      </c>
      <c r="P27" s="3" t="s">
        <v>46</v>
      </c>
      <c r="Q27" s="3"/>
      <c r="R27" s="9" t="s">
        <v>763</v>
      </c>
      <c r="S27" s="3" t="s">
        <v>46</v>
      </c>
      <c r="T27" s="9" t="s">
        <v>764</v>
      </c>
      <c r="U27" s="9" t="s">
        <v>46</v>
      </c>
      <c r="V27" s="9" t="s">
        <v>46</v>
      </c>
      <c r="W27" s="3"/>
      <c r="X27" s="9" t="s">
        <v>762</v>
      </c>
      <c r="Y27" s="9" t="s">
        <v>185</v>
      </c>
      <c r="Z27" s="9" t="s">
        <v>42</v>
      </c>
      <c r="AA27" s="9" t="s">
        <v>729</v>
      </c>
      <c r="AB27" s="9" t="s">
        <v>729</v>
      </c>
      <c r="AC27" s="3" t="s">
        <v>46</v>
      </c>
      <c r="AD27" s="18">
        <v>45413</v>
      </c>
      <c r="AE27" s="18">
        <v>45422</v>
      </c>
    </row>
    <row r="28" spans="1:31" s="10" customFormat="1" ht="24" customHeight="1">
      <c r="A28" s="3" t="s">
        <v>223</v>
      </c>
      <c r="B28" s="9" t="s">
        <v>765</v>
      </c>
      <c r="C28" s="3" t="s">
        <v>615</v>
      </c>
      <c r="D28" s="19" t="s">
        <v>615</v>
      </c>
      <c r="E28" s="9" t="s">
        <v>39</v>
      </c>
      <c r="F28" s="6">
        <v>1</v>
      </c>
      <c r="G28" s="9" t="s">
        <v>766</v>
      </c>
      <c r="H28" s="3" t="s">
        <v>65</v>
      </c>
      <c r="I28" s="3"/>
      <c r="J28" s="9" t="s">
        <v>42</v>
      </c>
      <c r="K28" s="9" t="s">
        <v>560</v>
      </c>
      <c r="L28" s="5" t="s">
        <v>44</v>
      </c>
      <c r="M28" s="3" t="s">
        <v>46</v>
      </c>
      <c r="N28" s="3" t="s">
        <v>46</v>
      </c>
      <c r="O28" s="5" t="s">
        <v>169</v>
      </c>
      <c r="P28" s="3" t="s">
        <v>46</v>
      </c>
      <c r="Q28" s="3"/>
      <c r="R28" s="9" t="s">
        <v>46</v>
      </c>
      <c r="S28" s="9" t="s">
        <v>766</v>
      </c>
      <c r="T28" s="9" t="s">
        <v>46</v>
      </c>
      <c r="U28" s="9" t="s">
        <v>46</v>
      </c>
      <c r="V28" s="9" t="s">
        <v>46</v>
      </c>
      <c r="W28" s="29"/>
      <c r="X28" s="9" t="s">
        <v>767</v>
      </c>
      <c r="Y28" s="9" t="s">
        <v>185</v>
      </c>
      <c r="Z28" s="9" t="s">
        <v>42</v>
      </c>
      <c r="AA28" s="9" t="s">
        <v>768</v>
      </c>
      <c r="AB28" s="18" t="s">
        <v>46</v>
      </c>
      <c r="AC28" s="9" t="s">
        <v>769</v>
      </c>
      <c r="AD28" s="18">
        <v>45432</v>
      </c>
      <c r="AE28" s="18">
        <v>45442</v>
      </c>
    </row>
    <row r="29" spans="1:31" s="10" customFormat="1" ht="24" customHeight="1">
      <c r="A29" s="3" t="s">
        <v>234</v>
      </c>
      <c r="B29" s="9" t="s">
        <v>770</v>
      </c>
      <c r="C29" s="3" t="s">
        <v>615</v>
      </c>
      <c r="D29" s="19" t="s">
        <v>615</v>
      </c>
      <c r="E29" s="9" t="s">
        <v>39</v>
      </c>
      <c r="F29" s="6">
        <v>1</v>
      </c>
      <c r="G29" s="9" t="s">
        <v>771</v>
      </c>
      <c r="H29" s="3" t="s">
        <v>65</v>
      </c>
      <c r="I29" s="3"/>
      <c r="J29" s="5" t="s">
        <v>169</v>
      </c>
      <c r="K29" s="9" t="s">
        <v>560</v>
      </c>
      <c r="L29" s="9" t="s">
        <v>42</v>
      </c>
      <c r="M29" s="9" t="s">
        <v>46</v>
      </c>
      <c r="N29" s="3" t="s">
        <v>46</v>
      </c>
      <c r="O29" s="5" t="s">
        <v>169</v>
      </c>
      <c r="P29" s="3" t="s">
        <v>46</v>
      </c>
      <c r="Q29" s="3"/>
      <c r="R29" s="9" t="s">
        <v>46</v>
      </c>
      <c r="S29" s="9" t="s">
        <v>46</v>
      </c>
      <c r="T29" s="9" t="s">
        <v>772</v>
      </c>
      <c r="U29" s="9" t="s">
        <v>46</v>
      </c>
      <c r="V29" s="9" t="s">
        <v>46</v>
      </c>
      <c r="W29" s="9"/>
      <c r="X29" s="9" t="s">
        <v>773</v>
      </c>
      <c r="Y29" s="9" t="s">
        <v>185</v>
      </c>
      <c r="Z29" s="9" t="s">
        <v>42</v>
      </c>
      <c r="AA29" s="9" t="s">
        <v>774</v>
      </c>
      <c r="AB29" s="9" t="s">
        <v>775</v>
      </c>
      <c r="AC29" s="9" t="s">
        <v>776</v>
      </c>
      <c r="AD29" s="18">
        <v>45427</v>
      </c>
      <c r="AE29" s="18">
        <v>45458</v>
      </c>
    </row>
    <row r="30" spans="1:31" s="10" customFormat="1" ht="24" customHeight="1">
      <c r="A30" s="3" t="s">
        <v>241</v>
      </c>
      <c r="B30" s="9" t="s">
        <v>777</v>
      </c>
      <c r="C30" s="3" t="s">
        <v>615</v>
      </c>
      <c r="D30" s="19" t="s">
        <v>615</v>
      </c>
      <c r="E30" s="9" t="s">
        <v>39</v>
      </c>
      <c r="F30" s="6">
        <v>1</v>
      </c>
      <c r="G30" s="9" t="s">
        <v>778</v>
      </c>
      <c r="H30" s="3" t="s">
        <v>65</v>
      </c>
      <c r="I30" s="3"/>
      <c r="J30" s="9" t="s">
        <v>42</v>
      </c>
      <c r="K30" s="9" t="s">
        <v>66</v>
      </c>
      <c r="L30" s="5" t="s">
        <v>169</v>
      </c>
      <c r="M30" s="9" t="s">
        <v>779</v>
      </c>
      <c r="N30" s="9" t="s">
        <v>780</v>
      </c>
      <c r="O30" s="9" t="s">
        <v>46</v>
      </c>
      <c r="P30" s="3" t="s">
        <v>46</v>
      </c>
      <c r="Q30" s="3"/>
      <c r="R30" s="9" t="s">
        <v>781</v>
      </c>
      <c r="S30" s="9" t="s">
        <v>782</v>
      </c>
      <c r="T30" s="9" t="s">
        <v>783</v>
      </c>
      <c r="U30" s="9" t="s">
        <v>46</v>
      </c>
      <c r="V30" s="9">
        <v>24</v>
      </c>
      <c r="W30" s="9"/>
      <c r="X30" s="9" t="s">
        <v>784</v>
      </c>
      <c r="Y30" s="9" t="s">
        <v>185</v>
      </c>
      <c r="Z30" s="9" t="s">
        <v>42</v>
      </c>
      <c r="AA30" s="9" t="s">
        <v>729</v>
      </c>
      <c r="AB30" s="9" t="s">
        <v>729</v>
      </c>
      <c r="AC30" s="9" t="s">
        <v>729</v>
      </c>
      <c r="AD30" s="9" t="s">
        <v>738</v>
      </c>
      <c r="AE30" s="9" t="s">
        <v>785</v>
      </c>
    </row>
    <row r="31" spans="1:31" ht="24" customHeight="1">
      <c r="A31" s="3" t="s">
        <v>252</v>
      </c>
      <c r="B31" s="36" t="s">
        <v>792</v>
      </c>
      <c r="C31" s="36" t="s">
        <v>793</v>
      </c>
      <c r="D31" s="36" t="s">
        <v>793</v>
      </c>
      <c r="E31" s="9" t="s">
        <v>39</v>
      </c>
      <c r="F31" s="6">
        <v>1</v>
      </c>
      <c r="G31" s="37" t="s">
        <v>794</v>
      </c>
      <c r="H31" s="36" t="s">
        <v>87</v>
      </c>
      <c r="I31" s="36"/>
      <c r="J31" s="36" t="s">
        <v>44</v>
      </c>
      <c r="K31" s="36" t="s">
        <v>795</v>
      </c>
      <c r="L31" s="36" t="s">
        <v>796</v>
      </c>
      <c r="M31" s="36" t="s">
        <v>797</v>
      </c>
      <c r="N31" s="36" t="s">
        <v>798</v>
      </c>
      <c r="O31" s="36"/>
      <c r="P31" s="36" t="s">
        <v>799</v>
      </c>
      <c r="Q31" s="36"/>
      <c r="R31" s="36" t="s">
        <v>800</v>
      </c>
      <c r="S31" s="36"/>
      <c r="T31" s="36" t="s">
        <v>801</v>
      </c>
      <c r="U31" s="36" t="s">
        <v>802</v>
      </c>
      <c r="V31" s="36" t="s">
        <v>802</v>
      </c>
      <c r="W31" s="36"/>
      <c r="X31" s="36" t="s">
        <v>803</v>
      </c>
      <c r="Y31" s="36" t="s">
        <v>44</v>
      </c>
      <c r="Z31" s="36" t="s">
        <v>42</v>
      </c>
      <c r="AA31" s="36" t="s">
        <v>804</v>
      </c>
      <c r="AB31" s="36" t="s">
        <v>805</v>
      </c>
      <c r="AC31" s="36"/>
      <c r="AD31" s="36" t="s">
        <v>806</v>
      </c>
      <c r="AE31" s="36" t="s">
        <v>807</v>
      </c>
    </row>
  </sheetData>
  <protectedRanges>
    <protectedRange sqref="D5:E6 G5:G6" name="범위1_1_1"/>
  </protectedRanges>
  <autoFilter ref="A8:AE30">
    <sortState ref="A10:AF31">
      <sortCondition ref="C8:C30"/>
    </sortState>
  </autoFilter>
  <mergeCells count="17">
    <mergeCell ref="E7:E8"/>
    <mergeCell ref="D2:T2"/>
    <mergeCell ref="D3:T3"/>
    <mergeCell ref="A5:B6"/>
    <mergeCell ref="D5:T5"/>
    <mergeCell ref="D6:T6"/>
    <mergeCell ref="T7:X7"/>
    <mergeCell ref="A7:A8"/>
    <mergeCell ref="B7:B8"/>
    <mergeCell ref="C7:C8"/>
    <mergeCell ref="D7:D8"/>
    <mergeCell ref="Y7:Z7"/>
    <mergeCell ref="AA7:AE7"/>
    <mergeCell ref="G7:G8"/>
    <mergeCell ref="H7:H8"/>
    <mergeCell ref="I7:I8"/>
    <mergeCell ref="J7:S7"/>
  </mergeCells>
  <phoneticPr fontId="2" type="noConversion"/>
  <conditionalFormatting sqref="F7:F30">
    <cfRule type="cellIs" dxfId="9" priority="6" operator="lessThan">
      <formula>0</formula>
    </cfRule>
    <cfRule type="beginsWith" dxfId="8" priority="7" operator="beginsWith" text="0">
      <formula>LEFT(F7,LEN("0"))="0"</formula>
    </cfRule>
  </conditionalFormatting>
  <conditionalFormatting sqref="B7:B8">
    <cfRule type="duplicateValues" dxfId="7" priority="8"/>
  </conditionalFormatting>
  <conditionalFormatting sqref="F7:F1048576">
    <cfRule type="beginsWith" dxfId="6" priority="5" operator="beginsWith" text="0">
      <formula>LEFT(F7,LEN("0"))="0"</formula>
    </cfRule>
  </conditionalFormatting>
  <conditionalFormatting sqref="B23:B30">
    <cfRule type="duplicateValues" dxfId="5" priority="9"/>
  </conditionalFormatting>
  <conditionalFormatting sqref="B17:B22">
    <cfRule type="duplicateValues" dxfId="4" priority="10"/>
  </conditionalFormatting>
  <conditionalFormatting sqref="B9:B16">
    <cfRule type="duplicateValues" dxfId="3" priority="11"/>
  </conditionalFormatting>
  <conditionalFormatting sqref="B31">
    <cfRule type="duplicateValues" dxfId="2" priority="3"/>
  </conditionalFormatting>
  <conditionalFormatting sqref="F31">
    <cfRule type="cellIs" dxfId="1" priority="1" operator="lessThan">
      <formula>0</formula>
    </cfRule>
    <cfRule type="beginsWith" dxfId="0" priority="2" operator="beginsWith" text="0">
      <formula>LEFT(F31,LEN("0"))="0"</formula>
    </cfRule>
  </conditionalFormatting>
  <hyperlinks>
    <hyperlink ref="A5" location="'학점(GPA) 환산'!A1" display="평균평점(GPA) 환산표"/>
    <hyperlink ref="A5:B6" location="'평균평점(GPA) 변환'!A1" display="평균평점(GPA) 변환기"/>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175" zoomScaleNormal="175" zoomScaleSheetLayoutView="150" workbookViewId="0"/>
  </sheetViews>
  <sheetFormatPr defaultColWidth="9" defaultRowHeight="16.5"/>
  <cols>
    <col min="1" max="1" width="3.625" style="41" customWidth="1"/>
    <col min="2" max="2" width="26.375" style="41" customWidth="1"/>
    <col min="3" max="3" width="9" style="41"/>
    <col min="4" max="4" width="10.25" style="41" customWidth="1"/>
    <col min="5" max="16384" width="9" style="41"/>
  </cols>
  <sheetData>
    <row r="1" spans="1:4">
      <c r="A1" s="38"/>
      <c r="B1" s="39"/>
      <c r="C1" s="39"/>
      <c r="D1" s="40"/>
    </row>
    <row r="2" spans="1:4">
      <c r="A2" s="42"/>
      <c r="B2" s="43" t="s">
        <v>808</v>
      </c>
      <c r="C2" s="44"/>
      <c r="D2" s="45"/>
    </row>
    <row r="3" spans="1:4" ht="6" customHeight="1" thickBot="1">
      <c r="A3" s="42"/>
      <c r="B3" s="46"/>
      <c r="C3" s="44"/>
      <c r="D3" s="45"/>
    </row>
    <row r="4" spans="1:4" ht="18" thickTop="1" thickBot="1">
      <c r="A4" s="42"/>
      <c r="B4" s="47" t="s">
        <v>809</v>
      </c>
      <c r="C4" s="48"/>
      <c r="D4" s="49"/>
    </row>
    <row r="5" spans="1:4" ht="17.25" thickTop="1">
      <c r="A5" s="42"/>
      <c r="B5" s="50" t="s">
        <v>810</v>
      </c>
      <c r="C5" s="51">
        <f>(C4*4.3)/4.5</f>
        <v>0</v>
      </c>
      <c r="D5" s="52"/>
    </row>
    <row r="6" spans="1:4">
      <c r="A6" s="42"/>
      <c r="B6" s="50" t="s">
        <v>811</v>
      </c>
      <c r="C6" s="53">
        <f>(C4*4)/4.5</f>
        <v>0</v>
      </c>
      <c r="D6" s="52"/>
    </row>
    <row r="7" spans="1:4">
      <c r="A7" s="42"/>
      <c r="B7" s="50" t="s">
        <v>812</v>
      </c>
      <c r="C7" s="53">
        <f>(C4*100)/4.5</f>
        <v>0</v>
      </c>
      <c r="D7" s="52"/>
    </row>
    <row r="8" spans="1:4">
      <c r="A8" s="42"/>
      <c r="B8" s="44"/>
      <c r="C8" s="44"/>
      <c r="D8" s="45"/>
    </row>
    <row r="9" spans="1:4">
      <c r="A9" s="42"/>
      <c r="B9" s="44"/>
      <c r="C9" s="44"/>
      <c r="D9" s="45"/>
    </row>
    <row r="10" spans="1:4" ht="17.25" thickBot="1">
      <c r="A10" s="54"/>
      <c r="B10" s="55"/>
      <c r="C10" s="55"/>
      <c r="D10" s="56"/>
    </row>
  </sheetData>
  <sheetProtection sheet="1" autoFilter="0"/>
  <protectedRanges>
    <protectedRange sqref="C4" name="범위1"/>
  </protectedRange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추가모집_영미유럽</vt:lpstr>
      <vt:lpstr>추가모집_일본중국</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dcterms:created xsi:type="dcterms:W3CDTF">2024-01-31T01:50:04Z</dcterms:created>
  <dcterms:modified xsi:type="dcterms:W3CDTF">2024-01-31T09:35:21Z</dcterms:modified>
</cp:coreProperties>
</file>