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Z:\파견\2023-1\3. 모집공고\"/>
    </mc:Choice>
  </mc:AlternateContent>
  <xr:revisionPtr revIDLastSave="0" documentId="13_ncr:1_{3AE7D87D-45D0-422B-BCFE-F0DB603A588B}" xr6:coauthVersionLast="47" xr6:coauthVersionMax="47" xr10:uidLastSave="{00000000-0000-0000-0000-000000000000}"/>
  <bookViews>
    <workbookView xWindow="28680" yWindow="-30" windowWidth="29040" windowHeight="15840" tabRatio="688" xr2:uid="{00000000-000D-0000-FFFF-FFFF00000000}"/>
  </bookViews>
  <sheets>
    <sheet name="대학리스트 (공지)" sheetId="46" r:id="rId1"/>
    <sheet name="대학리스트(중국어권, 일본) (공지)" sheetId="47" r:id="rId2"/>
    <sheet name="평균평점(GPA) 변환" sheetId="48" r:id="rId3"/>
  </sheets>
  <externalReferences>
    <externalReference r:id="rId4"/>
    <externalReference r:id="rId5"/>
  </externalReferences>
  <definedNames>
    <definedName name="_xlnm._FilterDatabase" localSheetId="0" hidden="1">'대학리스트 (공지)'!$A$9:$AB$95</definedName>
    <definedName name="_xlnm._FilterDatabase" localSheetId="1" hidden="1">'대학리스트(중국어권, 일본) (공지)'!$A$9:$AE$39</definedName>
    <definedName name="hami_viauc.dk" localSheetId="1">[1]유럽권!#REF!</definedName>
    <definedName name="hami_viauc.dk" localSheetId="2">[1]유럽권!#REF!</definedName>
    <definedName name="hami_viauc.dk">[1]유럽권!#REF!</definedName>
    <definedName name="_xlnm.Print_Area" localSheetId="2">'평균평점(GPA) 변환'!$A$1:$E$9</definedName>
    <definedName name="대분류">[2]참조!$A$1:$L$1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 i="48" l="1"/>
  <c r="C6" i="48"/>
  <c r="C5" i="48"/>
</calcChain>
</file>

<file path=xl/sharedStrings.xml><?xml version="1.0" encoding="utf-8"?>
<sst xmlns="http://schemas.openxmlformats.org/spreadsheetml/2006/main" count="2595" uniqueCount="748">
  <si>
    <t>순번</t>
    <phoneticPr fontId="2" type="noConversion"/>
  </si>
  <si>
    <t>국가</t>
    <phoneticPr fontId="2" type="noConversion"/>
  </si>
  <si>
    <t>기타</t>
    <phoneticPr fontId="1" type="noConversion"/>
  </si>
  <si>
    <t>지원자격</t>
    <phoneticPr fontId="1" type="noConversion"/>
  </si>
  <si>
    <t>대학명</t>
    <phoneticPr fontId="2" type="noConversion"/>
  </si>
  <si>
    <t>학제</t>
    <phoneticPr fontId="2" type="noConversion"/>
  </si>
  <si>
    <t>비고</t>
    <phoneticPr fontId="1" type="noConversion"/>
  </si>
  <si>
    <t>TOEFL IBT</t>
    <phoneticPr fontId="1" type="noConversion"/>
  </si>
  <si>
    <t>TOEFL ITP</t>
    <phoneticPr fontId="1" type="noConversion"/>
  </si>
  <si>
    <t>수업</t>
    <phoneticPr fontId="1" type="noConversion"/>
  </si>
  <si>
    <t>언어권</t>
    <phoneticPr fontId="1" type="noConversion"/>
  </si>
  <si>
    <t>TO</t>
    <phoneticPr fontId="1" type="noConversion"/>
  </si>
  <si>
    <t>파견기간</t>
    <phoneticPr fontId="1" type="noConversion"/>
  </si>
  <si>
    <t>부설어학원 정보</t>
    <phoneticPr fontId="1" type="noConversion"/>
  </si>
  <si>
    <t>웹사이트</t>
    <phoneticPr fontId="1" type="noConversion"/>
  </si>
  <si>
    <t>만점 기준</t>
    <phoneticPr fontId="1" type="noConversion"/>
  </si>
  <si>
    <t>GPA</t>
    <phoneticPr fontId="1" type="noConversion"/>
  </si>
  <si>
    <t>월 예상경비(USD)</t>
    <phoneticPr fontId="1" type="noConversion"/>
  </si>
  <si>
    <t>Off-campus 기숙사</t>
    <phoneticPr fontId="1" type="noConversion"/>
  </si>
  <si>
    <t>On-campus 기숙사</t>
    <phoneticPr fontId="1" type="noConversion"/>
  </si>
  <si>
    <t>국적 제한</t>
    <phoneticPr fontId="1" type="noConversion"/>
  </si>
  <si>
    <t>On-campus</t>
    <phoneticPr fontId="1" type="noConversion"/>
  </si>
  <si>
    <t>Nomination deadline</t>
    <phoneticPr fontId="1" type="noConversion"/>
  </si>
  <si>
    <t>Application deadline</t>
    <phoneticPr fontId="1" type="noConversion"/>
  </si>
  <si>
    <t>Off-campus</t>
    <phoneticPr fontId="1" type="noConversion"/>
  </si>
  <si>
    <t>Others</t>
    <phoneticPr fontId="1" type="noConversion"/>
  </si>
  <si>
    <t>IELTS Academic</t>
    <phoneticPr fontId="1" type="noConversion"/>
  </si>
  <si>
    <t>파견 직전학기 본교 휴학가능 여부</t>
    <phoneticPr fontId="1" type="noConversion"/>
  </si>
  <si>
    <t>TOEIC</t>
    <phoneticPr fontId="1" type="noConversion"/>
  </si>
  <si>
    <t>Audencia Business School</t>
  </si>
  <si>
    <t>Esslingen University of Applied Sciences</t>
  </si>
  <si>
    <t>European University of Applied Sciences</t>
  </si>
  <si>
    <t>Northern Arizona University</t>
  </si>
  <si>
    <t>Universiti Brunei Darussalam</t>
  </si>
  <si>
    <t>University of Nebraska at Kearney</t>
  </si>
  <si>
    <t>Amsterdam University of Applied Sciences</t>
  </si>
  <si>
    <t>Arizona State University</t>
  </si>
  <si>
    <t>CentraleSupelec</t>
  </si>
  <si>
    <t>EDHEC Business School</t>
  </si>
  <si>
    <t>European University Viadrina</t>
  </si>
  <si>
    <t>Federal University of Minas Gerais</t>
  </si>
  <si>
    <t>Fontys University of Applied Sciences</t>
  </si>
  <si>
    <t>Frankfurt School of Finance &amp; Management</t>
  </si>
  <si>
    <t>Hanze University of Applied Sciences Groningen</t>
  </si>
  <si>
    <t>International School of Management</t>
  </si>
  <si>
    <t>ISC Paris</t>
  </si>
  <si>
    <t>Karlshochschule International University</t>
  </si>
  <si>
    <t>Kaunas University of Technology</t>
  </si>
  <si>
    <t>KEDGE Business School</t>
  </si>
  <si>
    <t>Kennesaw State University</t>
  </si>
  <si>
    <t>Konstanz University of Applied Sciences</t>
  </si>
  <si>
    <t>Nanyang Technological University</t>
  </si>
  <si>
    <t>North Carolina State University</t>
  </si>
  <si>
    <t>Ohio Northern University</t>
  </si>
  <si>
    <t>Pforzheim University</t>
  </si>
  <si>
    <t>Polytechnic University of Milan</t>
  </si>
  <si>
    <t>Reutlingen University</t>
  </si>
  <si>
    <t>Sabanci University</t>
  </si>
  <si>
    <t>Savannah State University</t>
  </si>
  <si>
    <t>State University of New York at Oswego</t>
  </si>
  <si>
    <t>The Chinese University of Hong Kong</t>
  </si>
  <si>
    <t>The Education University of Hong Kong</t>
  </si>
  <si>
    <t>The Hong Kong Polytechnic University</t>
  </si>
  <si>
    <t>The University of Bamberg</t>
  </si>
  <si>
    <t>United Arab Emirates University</t>
  </si>
  <si>
    <t>Universidad Autonoma de Madrid</t>
  </si>
  <si>
    <t>Universidad Catolica de Valencia 'San Vicente Martir'</t>
  </si>
  <si>
    <t>Universite de Montreal</t>
  </si>
  <si>
    <t>University of Central Oklahoma</t>
  </si>
  <si>
    <t>University of Genoa</t>
  </si>
  <si>
    <t>University of Konstanz</t>
  </si>
  <si>
    <t>University of Lausanne</t>
  </si>
  <si>
    <t>University of Lleida</t>
  </si>
  <si>
    <t>University of Luxembourg</t>
  </si>
  <si>
    <t>University of Malaya</t>
  </si>
  <si>
    <t>University of South Australia</t>
  </si>
  <si>
    <t>University of St. Gallen</t>
  </si>
  <si>
    <t>VIA University College</t>
  </si>
  <si>
    <t>Vilnius Gediminas Technical University</t>
  </si>
  <si>
    <t>Virginia Polytechnic Institute and State University</t>
  </si>
  <si>
    <t>Westminster College</t>
  </si>
  <si>
    <t>Zurich University of Applied Sciences</t>
  </si>
  <si>
    <t>국적제한</t>
    <phoneticPr fontId="1" type="noConversion"/>
  </si>
  <si>
    <t>유럽</t>
  </si>
  <si>
    <t>프랑스</t>
  </si>
  <si>
    <t>Semester</t>
  </si>
  <si>
    <t/>
  </si>
  <si>
    <t>Aletheia University</t>
  </si>
  <si>
    <t>Chongqing University</t>
  </si>
  <si>
    <t>Feng Chia University</t>
  </si>
  <si>
    <t>Kyushu International University</t>
  </si>
  <si>
    <t>Tama University</t>
  </si>
  <si>
    <t>Hokkaido University</t>
  </si>
  <si>
    <t>Kwansei Gakuin University</t>
  </si>
  <si>
    <t>Nagasaki University of Foreign Studies</t>
  </si>
  <si>
    <t>Nagoya Institute of Technology</t>
  </si>
  <si>
    <t>Nagoya University</t>
  </si>
  <si>
    <t>National Chengchi University</t>
  </si>
  <si>
    <t>National Chung Hsing University</t>
  </si>
  <si>
    <t>National Taiwan University</t>
  </si>
  <si>
    <t>National Taiwan University of Science and Technology</t>
  </si>
  <si>
    <t>National University of Kaohsiung</t>
  </si>
  <si>
    <t>National Yang Ming Chiao Tung University</t>
  </si>
  <si>
    <t>Ritsumeikan Asia Pacific University</t>
  </si>
  <si>
    <t>Shandong University</t>
  </si>
  <si>
    <t>Soochow University</t>
  </si>
  <si>
    <t>Sophia University</t>
  </si>
  <si>
    <t>The Chinese University of Hong Kong, Shenzhen</t>
  </si>
  <si>
    <t>https://cia.au.edu.tw/p/406-1022-43512,r109361.php?Lang=zh-tw</t>
  </si>
  <si>
    <t>아시아</t>
  </si>
  <si>
    <t>대만(중화민국)</t>
  </si>
  <si>
    <t>http://study.cqu.edu.cn/</t>
  </si>
  <si>
    <t>중국</t>
  </si>
  <si>
    <t>4</t>
  </si>
  <si>
    <t>https://oia.fcu.edu.tw/en/news/2021inbound-international/</t>
  </si>
  <si>
    <t>일본</t>
  </si>
  <si>
    <t>3</t>
  </si>
  <si>
    <t>http://www.nagasaki-gaigo.ac.jp/studying-abroad/receiving_program/nics_program/?lang=kr</t>
  </si>
  <si>
    <t>https://www.nitech.ac.jp/eng/admission/accommodation.html</t>
  </si>
  <si>
    <t>https://www.nitech.ac.jp/eng/admission/exchange.html</t>
  </si>
  <si>
    <t>https://www.oia.nchu.edu.tw/index.php/3-apply-to-nchu-en/3-3-exchange-programs-en/3-3-1-pax-en/3-3-1-1-application-information-en</t>
  </si>
  <si>
    <t>https://oia.ntu.edu.tw/en/prospective-students/accommodation-kk9o</t>
  </si>
  <si>
    <t>https://oia-r.ntust.edu.tw/p/412-1060-8919.php?Lang=en</t>
  </si>
  <si>
    <t>http://odia.nuk.edu.tw/ad/index.html</t>
  </si>
  <si>
    <t>https://oia.nycu.edu.tw/en/short-term/incoming-exchange/</t>
  </si>
  <si>
    <t>http://icae.scu.edu.tw/index.php/en/incoming/intro</t>
  </si>
  <si>
    <t>https://oal.cuhk.edu.cn/en/incoming_students</t>
  </si>
  <si>
    <r>
      <t>https://eprogram.eng.hokudai.ac.jp/office/iao/海外の協定校からの交換留学</t>
    </r>
    <r>
      <rPr>
        <u/>
        <sz val="11"/>
        <color theme="10"/>
        <rFont val="맑은 고딕"/>
        <family val="3"/>
        <charset val="129"/>
        <scheme val="minor"/>
      </rPr>
      <t>について-inbound-exchange-program/</t>
    </r>
  </si>
  <si>
    <t>https://www.istudy.sdu.edu.cn/English/Programs/Non_Degree_Programs/Exchange_Student_Programs.htm</t>
    <phoneticPr fontId="1" type="noConversion"/>
  </si>
  <si>
    <t>-</t>
  </si>
  <si>
    <t>아니오</t>
  </si>
  <si>
    <t>2.5</t>
  </si>
  <si>
    <t>4.0</t>
  </si>
  <si>
    <t>If student's mandarin level is good, he/she can choose any courses of department</t>
  </si>
  <si>
    <t>120</t>
  </si>
  <si>
    <t>Non-Chinese nationality</t>
  </si>
  <si>
    <t>예</t>
  </si>
  <si>
    <t>75</t>
  </si>
  <si>
    <t>6.0</t>
  </si>
  <si>
    <t>Free</t>
  </si>
  <si>
    <t>250</t>
  </si>
  <si>
    <t>2.8</t>
  </si>
  <si>
    <t>4.5</t>
  </si>
  <si>
    <t>500</t>
  </si>
  <si>
    <t>https://reurl.cc/V52v6R</t>
  </si>
  <si>
    <t>No housing options</t>
  </si>
  <si>
    <t>1500</t>
  </si>
  <si>
    <t>400</t>
  </si>
  <si>
    <t>http://www.kiu.ac.jp/faculty/</t>
  </si>
  <si>
    <t>Graduate School of Business</t>
  </si>
  <si>
    <t>https://next.tama.ac.jp/uprx/up/pk/pky001/Pky00101.xhtml</t>
  </si>
  <si>
    <t>1000</t>
  </si>
  <si>
    <t>80</t>
  </si>
  <si>
    <t>Based on the faculty/department level exchange agreement, Hanyang students of college of engineering can only be allowed to enroll in School of Engineering/ Graduate School of Engineering.</t>
  </si>
  <si>
    <t>http://syllabus01.academic.hokudai.ac.jp/Syllabi/Public/Syllabus/SylSearch.aspx</t>
  </si>
  <si>
    <t>885</t>
  </si>
  <si>
    <t>Japanese Language Track:  Japanese language requirement: Students must at least be able to fluently read, write, understand and pronounce the Japanese Hiragana and Katakana phonetic scripts by the time they arrive in Japan.  English language requirement: As a number of elective courses are held in English, students whose native language is not English are expected to have an English proficiency equivalent to a TOEFL iBT® score of 71 or higher. Students are not required to submit any certifications for English proficiency.  Modern Japan Track:  Japanese language requirement: N/A English language requirement: As a number of elective courses are held in English, students whose native language is not English are expected to have an English proficiency equivalent to a TOEFL iBT® score of 71 or higher. Students are not required to submit any certifications for English proficiency.</t>
  </si>
  <si>
    <t>https://ciec.kwansei.ac.jp/study/exchange/outline/pdf/CJP%20Brochure%20(2021-2022)%20(PDF).pdf</t>
  </si>
  <si>
    <t>http://agora.nagasaki-gaigo.ac.jp/syllabus/search.aspx</t>
  </si>
  <si>
    <t>420</t>
  </si>
  <si>
    <t>Please refer to NITech FACTSHEET.</t>
  </si>
  <si>
    <t>260</t>
  </si>
  <si>
    <t xml:space="preserve">Students with Japanese nationality only are ineligibly (should be dual nationality) </t>
  </si>
  <si>
    <t>3.0</t>
  </si>
  <si>
    <t>79</t>
  </si>
  <si>
    <t xml:space="preserve">MyBest(TOEFL) score is not accepted. </t>
  </si>
  <si>
    <t>Students wishing to apply for clerkships at the School of Medicine should follow application instructions on the NUPACE website carefully.</t>
  </si>
  <si>
    <t>1)https://nupace.iee.nagoya-u.ac.jp/en/academic/course/overview.html 2) https://nupace.iee.nagoya-u.ac.jp/en/academic/course/syllabi.html 3) https://admissions.g30.nagoya-u.ac.jp/undergraduate/</t>
  </si>
  <si>
    <t>Students who are Chinese nationals can only apply for 1 semester due to the visa limitation</t>
  </si>
  <si>
    <t>2.75</t>
  </si>
  <si>
    <t>Please refer to our factsheet</t>
  </si>
  <si>
    <t>https://moltke.nccu.edu.tw/qrycourse/qryEngSub.jsp</t>
  </si>
  <si>
    <t>Language proof is an optional documents. Students will need to fulfill Hanyang University's requirements.</t>
  </si>
  <si>
    <t xml:space="preserve">Tricontinental Master Program in Global Studies is only available in Spring Semester. Department of Finance did not accept applications during Spring Semester. </t>
  </si>
  <si>
    <t>https://www.oia.nchu.edu.tw/index.php/3-apply-to-nchu-en/3-3-exchange-programs-en/3-3-1-pax-en/3-3-1-2-academic-programs-en</t>
  </si>
  <si>
    <t>Extra charges</t>
  </si>
  <si>
    <t>PRC nationals</t>
  </si>
  <si>
    <t>https://oia.ntu.edu.tw/en/apply-at-ntu/incoming-exchange-student/2021_2022_Admission/Overview</t>
  </si>
  <si>
    <t>https://nol.ntu.edu.tw/nol/guest/index.php</t>
  </si>
  <si>
    <t>2.44</t>
  </si>
  <si>
    <t>4.3</t>
  </si>
  <si>
    <t xml:space="preserve">We don't have the strict English requirement. However, all courses are taught in English or Chinese, so students should have good English proficiency to keep up with courses. </t>
  </si>
  <si>
    <t>https://drive.google.com/file/d/1NSkGgAsfuzYRn_ivgXRIU9uTn3nIOmNL/view?usp=sharing</t>
  </si>
  <si>
    <t>https://querycourse.ntust.edu.tw/querycourse/#/</t>
  </si>
  <si>
    <t>Students have to find the accommodation by themselves.</t>
  </si>
  <si>
    <t>350</t>
  </si>
  <si>
    <t>No test score required, but most of courses are Chinese taught.</t>
  </si>
  <si>
    <t>https://course.nuk.edu.tw/QueryCourse/QueryCourse.asp</t>
  </si>
  <si>
    <t>360</t>
  </si>
  <si>
    <t xml:space="preserve">The requirements are different from each department, please kindly refer to our program offered list: https://drive.google.com/file/d/122j-Fur8Ja4MsdoKv9ec07HeHGr2Qqbj/view. </t>
  </si>
  <si>
    <t>https://timetable.nycu.edu.tw/</t>
  </si>
  <si>
    <t>Non-Chinese citizen</t>
  </si>
  <si>
    <t>800</t>
  </si>
  <si>
    <t>2.3</t>
  </si>
  <si>
    <t>At the undergraduate level, applicants should have completed  the equivalent of at least one year of full-time study in the  program in which they are enrolled at their home university.  At the graduate level, applicants should have completed at least  the first semester of the master's or doctoral program in which  they are enrolled at their home university.  Remain enrolled in the program of study at their home  university while at SDU.</t>
  </si>
  <si>
    <t xml:space="preserve">We would prefer students with nationality of ROK, instead of PRC or Taiwan. </t>
  </si>
  <si>
    <t>http://icae.scu.edu.tw/en/incoming/int-crcm</t>
  </si>
  <si>
    <t>550</t>
  </si>
  <si>
    <t>School of Music &amp; School of Medicine</t>
  </si>
  <si>
    <t>https://oal.cuhk.edu.cn/en/incoming_students_academics</t>
  </si>
  <si>
    <t>700</t>
  </si>
  <si>
    <t>https://international.audencia.com/exchange-programmes/</t>
  </si>
  <si>
    <t>https://apply.exchangestudents.audencia.com/index.cfm?FuseAction=Abroad.ViewLink&amp;Parent_ID=87AAE31D-5056-BA1F-74F0EA81D807C858&amp;Link_ID=FE40C425-5056-BA1F-74632B3DF27C287E</t>
  </si>
  <si>
    <t>no housing</t>
  </si>
  <si>
    <t>900</t>
  </si>
  <si>
    <t>홍콩</t>
  </si>
  <si>
    <t>6.5</t>
  </si>
  <si>
    <t>600</t>
  </si>
  <si>
    <t>독일</t>
  </si>
  <si>
    <t>GER B 1</t>
  </si>
  <si>
    <t>no GPA requirement, just had to fill in something to submit the form</t>
  </si>
  <si>
    <t>Graduate School</t>
  </si>
  <si>
    <t>https://www.cbs.de/en/international/exchange-students</t>
  </si>
  <si>
    <t>850</t>
  </si>
  <si>
    <t>터키</t>
  </si>
  <si>
    <t>https://sao.hsu.edu.hk/our-services/student-exchange/inbound-students/</t>
  </si>
  <si>
    <t>https://sao.hsu.edu.hk/our-services/student-exchange/inbound-students/list-of-courses/</t>
  </si>
  <si>
    <t>https://www.hanken.fi/en/apply/international-opportunities/incoming-exchange-students</t>
  </si>
  <si>
    <t>핀란드</t>
  </si>
  <si>
    <t>87</t>
  </si>
  <si>
    <t>Selected students to Hankens hould have completed at least 1 year of studies in Business/Economics/Management when commencing exchange studies at Hanken (no introductory courses are offered to exchange students). Regarding language requirement; At Hanken group works, assignments etc are part of the teaching - hence, good langauge skills are required. In case the student hasn't a TOEFL,or IELTS score, we kindly ask Hanyang University to certify that the student can follow courses in English and also write assignments, discuss in class, hold oral presentations  etc.</t>
  </si>
  <si>
    <t xml:space="preserve">Hanken is a business school and offers only business, economics, management subjects </t>
  </si>
  <si>
    <t>https://www.hanken.fi/en/apply/international-opportunities/incoming-exchange-students/studies</t>
  </si>
  <si>
    <t>980</t>
  </si>
  <si>
    <t>https://nau.edu/reslife/housing-costs/</t>
  </si>
  <si>
    <t>북미</t>
  </si>
  <si>
    <t>미국</t>
  </si>
  <si>
    <t>https://nau.edu/isss/application-requirements/</t>
  </si>
  <si>
    <t>Nursing, Dental Hygiene, Music</t>
  </si>
  <si>
    <t>https://catalog.nau.edu/Courses/</t>
  </si>
  <si>
    <t>http://www.ubd.edu.bn/admission/international-exchange/ubd-student-exchange-programme/</t>
  </si>
  <si>
    <t>브루나이</t>
  </si>
  <si>
    <t>78</t>
  </si>
  <si>
    <t>https://www.unk.edu/international/international-admissions/index.php
https://www.unk.edu/offices/reslife/housing-rates--meal-plan.php</t>
  </si>
  <si>
    <t>https://catalog.unk.edu/undergraduate/
https://www.unk.edu/academic_affairs/academic_publications/catalogs.php</t>
  </si>
  <si>
    <t>10338</t>
  </si>
  <si>
    <t>https://www.amsterdamuas.com/education/exchange/exchange-programmes/media-information-and-communication/media-information-and-communication.html?origin=YpwKtZ2fQSu1LxhVLTFOOg</t>
  </si>
  <si>
    <t>네덜란드</t>
  </si>
  <si>
    <t>https://goglobal.asu.edu/international</t>
  </si>
  <si>
    <t>https://goglobal.asu.edu/international/academic-info</t>
  </si>
  <si>
    <t>https://webapp4.asu.edu/catalog/</t>
  </si>
  <si>
    <t>3000</t>
  </si>
  <si>
    <t>FALL SEMESTER IS MAINLY TAUGHT IN FRENCH</t>
  </si>
  <si>
    <t>1st-year and 3rd-year courses</t>
  </si>
  <si>
    <t xml:space="preserve">https://www.centralesupelec.fr/en/study-centralesupelec </t>
  </si>
  <si>
    <t>캐나다</t>
  </si>
  <si>
    <t>90</t>
  </si>
  <si>
    <t>1600</t>
  </si>
  <si>
    <t>2.7</t>
  </si>
  <si>
    <t>https://www.edhec.edu/en/iso/international-student-office</t>
  </si>
  <si>
    <t>depending on campus</t>
  </si>
  <si>
    <t>https://www.europa-uni.de/en/internationales/Students/Incomings/index.html</t>
  </si>
  <si>
    <t>postgraduate master programs (Mediation | Humaitarian Law)</t>
  </si>
  <si>
    <t>https://www.europa-uni.de/en/internationales/aktuell/englische-seminare/index.html</t>
  </si>
  <si>
    <t>https://www.ufmg.br/dri/en/</t>
  </si>
  <si>
    <t>남미</t>
  </si>
  <si>
    <t>브라질</t>
  </si>
  <si>
    <t xml:space="preserve">School of Medicine may have some restrictions </t>
  </si>
  <si>
    <t>https://www.ufmg.br/dri/ftei/</t>
  </si>
  <si>
    <t>https://fontys.edu/Study-at-Fontys/Practical-information-1/Arriving-in-The-Netherlands-1.htm</t>
  </si>
  <si>
    <t>this refers to the Fontys Wide agreement</t>
  </si>
  <si>
    <t>77 (might differ by program)</t>
  </si>
  <si>
    <t>6.0 (might differ by program)</t>
  </si>
  <si>
    <t>https://fontys.edu/Short-term-programmes/Exchange-programmes.htm</t>
  </si>
  <si>
    <t>1245</t>
  </si>
  <si>
    <t>https://www.frankfurt-school.de/en/home/programmes/international-office/incoming</t>
  </si>
  <si>
    <t>www.hanze.nl/housing</t>
  </si>
  <si>
    <t>www.hanze.nl/exchange</t>
  </si>
  <si>
    <t>https://en.ism.de/exchange-students/international-business-certificate</t>
  </si>
  <si>
    <t>We send out our accommodation guide to students with advices.</t>
  </si>
  <si>
    <t>https://www.groupeisc.com/en/student-services/international-mobility/incoming-students/</t>
  </si>
  <si>
    <t xml:space="preserve"> 79</t>
  </si>
  <si>
    <t>students are responsible to find accommodation, no residence provided by Karls</t>
  </si>
  <si>
    <t>리투아니아</t>
  </si>
  <si>
    <t>https://admissions.ktu.edu/exchange-students/#courses</t>
  </si>
  <si>
    <t>students have to take courses in the programme and level they have been nominated into</t>
  </si>
  <si>
    <t>https://student.kedge.edu/exchange-programmes/academic-information</t>
  </si>
  <si>
    <t>Acceptable options: https://admissions.kennesaw.edu/admissions-requirements/international.php#english-proficiency</t>
  </si>
  <si>
    <t>Art/graphic design, nursing/health professions</t>
  </si>
  <si>
    <t>2900</t>
  </si>
  <si>
    <t>https://www.htwg-konstanz.de/de/studium/internationales-studium/internationale-studierende/austauschstudierende/studienmoeglichkeiten/courses-taught-in-english/</t>
  </si>
  <si>
    <t>중동</t>
  </si>
  <si>
    <t>https://liu.se/en/education/exchange-studies</t>
  </si>
  <si>
    <t>스웨덴</t>
  </si>
  <si>
    <t>Determined by agreement. Commonly Education and/or Medicine</t>
  </si>
  <si>
    <t>https://liu.se/en/article/exchange-courses?faculty=3</t>
  </si>
  <si>
    <t>싱가포르</t>
  </si>
  <si>
    <t xml:space="preserve">We do not accept students coming back to their home country. </t>
  </si>
  <si>
    <t>See information sheet</t>
  </si>
  <si>
    <t>https://wis.ntu.edu.sg/webexe/owa/aus_subj_cont.main</t>
  </si>
  <si>
    <t>5200</t>
  </si>
  <si>
    <t>https://studyabroad.ncsu.edu/subpage-example/incoming-student/</t>
  </si>
  <si>
    <t>https://studyabroad.ncsu.edu/subpage-example/incoming-student/overview/english-proficiency/</t>
  </si>
  <si>
    <t>Veterinary, Biomedical Engineering, very limited Computer Science</t>
  </si>
  <si>
    <t>https://fll.chass.ncsu.edu/esl/courses.php</t>
  </si>
  <si>
    <t>1900</t>
  </si>
  <si>
    <t> Students applying for a one semester exchange:   1) A TOEFL score of 79 iBT, or an IELTS score of 6.0, or above is necessary for admission without ISTP English support classes. Students may take an ISTP English course if they desire additional support in English language. 2) Students with TOEFL scores between 68 and 79 iBT will be admitted but must enroll in one ISTP English class along with other courses. 3) Students with TOEFL scores between 61 and 68 iBT will be admitted but must enroll in two ISTP English classes for a total of 10 credit hours along with other courses.   Students seeking a two semester exchange: 1) A TOEFL score of 79 iBT, or an IELTS score of 6.0, or above is necessary for admission without ISTP English support classes. Students may take an ISTP English course if they desire additional support in English language. 2) Students with TOEFL scores between 61 and 79 iBT, IELTS score 5.5, will be admitted but must enroll in two ISTP English courses, along with other courses, in the first semester. If students pass ISTP classes in this first semester, they are not required to enroll in an ISTP course in the second semester. If students do not pass an ISTP class and have not earned iBT 79 (ITP 550) they must enroll in that ISTP English course in the second semester.</t>
  </si>
  <si>
    <t>Law, Nursing, Pharmacy, Medical Lab Science, and some Graphic Arts courses.</t>
  </si>
  <si>
    <t>https://www.onu.edu/university-catalog</t>
  </si>
  <si>
    <t>1750</t>
  </si>
  <si>
    <t>이탈리아</t>
  </si>
  <si>
    <t>Not requiresd but strongly recommended B1 in Italian and B2 in English</t>
  </si>
  <si>
    <t xml:space="preserve">MIP courses </t>
  </si>
  <si>
    <t>https://www4.ceda.polimi.it/manifesti/manifesti/controller/ManifestoPublic.do?check_params=1&amp;lang=EN&amp;polij_device_category=DESKTOP&amp;__pj0=0&amp;__pj1=e389e8847aa05f9e191b4c48450362cf</t>
  </si>
  <si>
    <t>private</t>
  </si>
  <si>
    <t>specific programmes for exchange / Business students only</t>
  </si>
  <si>
    <t>820</t>
  </si>
  <si>
    <t>https://www.reutlingen-university.de/en/international/destination-reutlingen/incoming-students/</t>
  </si>
  <si>
    <t>https://www.reutlingen-university.de/en/international/destination-reutlingen/incoming-students/information-from-a-to-z/#c19575</t>
  </si>
  <si>
    <t>https://iro.sabanciuniv.edu/en/students/exchange/incoming</t>
  </si>
  <si>
    <t xml:space="preserve"> We do not ask for any certificate but all exchange students are expected to have a high level proficiency in English [i.e. TOEFL (PBT) 550, TOEFL (IBT) 80, CEFR (B2)].</t>
  </si>
  <si>
    <t xml:space="preserve"> You should be a full-time student at your university/institution.</t>
  </si>
  <si>
    <t>https://iro.sabanciuniv.edu/node/390#limitations</t>
  </si>
  <si>
    <t>http://iro.sabanciuniv.edu/node/390</t>
  </si>
  <si>
    <t>All courses are taught in English.</t>
  </si>
  <si>
    <t>1721</t>
  </si>
  <si>
    <t>https://www.oswego.edu/international/exchange-students</t>
  </si>
  <si>
    <t>http://catalog.oswego.edu/content.php?catoid=46&amp;navoid=5520</t>
  </si>
  <si>
    <t>2550</t>
  </si>
  <si>
    <t>No, unless they cannot obtain a valid student visa from the Immigration Department</t>
  </si>
  <si>
    <t>https://www.oal.cuhk.edu.hk/files/incoming/Timetable_Course_Desc.pdf</t>
  </si>
  <si>
    <t>1800</t>
  </si>
  <si>
    <t>https://www.eduhk.hk/sao/info/student_halls/student_halls_quarters/</t>
  </si>
  <si>
    <t>All deadline to be confirmed. Please refer to the promotion email to be sent from inbound@eduhk.hk.</t>
  </si>
  <si>
    <t>https://www.eduhk.hk/gao/uploads/filesArea/ce0d11841d60f9875440445c8b3b99d5.xlsx</t>
  </si>
  <si>
    <t>1013</t>
  </si>
  <si>
    <t>https://www.polyu.edu.hk/geo/exchange-and-study-abroad/incoming-students/</t>
  </si>
  <si>
    <t>https://www.polyu.edu.hk/geo/exchange-and-study-abroad/incoming-students/incoming-exchange/</t>
  </si>
  <si>
    <t>706</t>
  </si>
  <si>
    <t>https://www.uni-bamberg.de/auslandsamt/studieren-in-bamberg/ich-moechte-nach-bamberg/mit-austauschprogramm/wie-bewerbe-ich-mich/</t>
  </si>
  <si>
    <t>950</t>
  </si>
  <si>
    <t>https://www.sheffield.ac.uk/globalopps/inbound</t>
  </si>
  <si>
    <t>영국</t>
  </si>
  <si>
    <t>80 (17L, 17W, 18R, 20S)</t>
  </si>
  <si>
    <t>Faculty of Medicine, Dentistry &amp; Health, School of Law, Department of Education, graduate schools</t>
  </si>
  <si>
    <t>https://www.sheffield.ac.uk/globalopps/inbound/apply/what</t>
  </si>
  <si>
    <t>1350</t>
  </si>
  <si>
    <t>https://www.uaeu.ac.ae/en/admission/studentexchange/about.shtml</t>
  </si>
  <si>
    <t>아랍에미리트</t>
  </si>
  <si>
    <t xml:space="preserve">medicine NOT opened for exchange students </t>
  </si>
  <si>
    <t>https://www.uaeu.ac.ae/en/catalog/undergraduate/programs/</t>
  </si>
  <si>
    <t>1200</t>
  </si>
  <si>
    <t>https://www.uam.es/uam/en/international/incoming/estudiantes-intercambio/antes-de-llegar</t>
  </si>
  <si>
    <t>스페인</t>
  </si>
  <si>
    <t>MEDICINE AND ECONOMICS</t>
  </si>
  <si>
    <t>https://www.uam.es/uam/media/doc/1606875620625/uamenglishcourses2021-22revisado21sept.pdf</t>
  </si>
  <si>
    <t>https://www.ucv.es/international/exchange-student-at-ucv/preparing-your-stay-at-ucv</t>
  </si>
  <si>
    <t>https://www.ucv.es/international/exchange-student-at-ucv/our-courses</t>
  </si>
  <si>
    <t>https://international.umontreal.ca/english/international-students/study-at-udem-in-an-exchange-program/</t>
  </si>
  <si>
    <t>https://international.umontreal.ca/english/international-students/study-at-udem-in-an-exchange-program/language/</t>
  </si>
  <si>
    <t>https://international.umontreal.ca/english/international-students/study-at-udem-in-an-exchange-program/how-to-choose-your-courses/</t>
  </si>
  <si>
    <t>말레이시아</t>
  </si>
  <si>
    <t>Nursing, golf management, accounting</t>
  </si>
  <si>
    <t>755</t>
  </si>
  <si>
    <t>http://www.unige.it/</t>
  </si>
  <si>
    <t>application may be delayed if needed</t>
  </si>
  <si>
    <t>3.5</t>
  </si>
  <si>
    <t>A2 CEFR Italian is recommended</t>
  </si>
  <si>
    <t>https://www.studenti.unige.it/offertaformativa/lauree3e5/</t>
  </si>
  <si>
    <t>000</t>
  </si>
  <si>
    <t>https://www.uni-konstanz.de/en/international-office/study-in-konstanz/academic-offer-for-international-students/</t>
  </si>
  <si>
    <t>990</t>
  </si>
  <si>
    <t>https://www.unil.ch/international/incoming</t>
  </si>
  <si>
    <t>스위스</t>
  </si>
  <si>
    <t>B2 in french is required only for regular degree courses taught in french. Students willing to study french in our school of French as a Foreign language can be complete beginners in french</t>
  </si>
  <si>
    <t>https://www.unil.ch/international/studyatunil</t>
  </si>
  <si>
    <t>http://hec.ulg.ac.be/en/international/incoming-students/exchange-students</t>
  </si>
  <si>
    <t>벨기에</t>
  </si>
  <si>
    <t>http://hec.ulg.ac.be/sites/default/files/uploads/Erasmus%20IN/HECEnglishcourses20212022(170221).pdf</t>
  </si>
  <si>
    <t>1100</t>
  </si>
  <si>
    <t>https://www.udl.cat/ca/serveis/ori/estudiantat_estranger/eng/mobility/</t>
  </si>
  <si>
    <t>It is up to the course</t>
  </si>
  <si>
    <t>Languages requirements depend on the courses</t>
  </si>
  <si>
    <t>https://www.udl.cat/ca/serveis/ori/estudiantat_estranger/eng/infoeng/subjects/</t>
  </si>
  <si>
    <t>룩셈부르크</t>
  </si>
  <si>
    <t>https://wwwen.uni.lu/studies/bachelors and https://wwwen.uni.lu/studies/masters</t>
  </si>
  <si>
    <t>https://gem.um.edu.my/inbound-long-term-home</t>
  </si>
  <si>
    <t>Israel Nationality is restricted from entry</t>
  </si>
  <si>
    <t>627</t>
  </si>
  <si>
    <t>Faculty of Medicine, Dentistry, &amp; Pharmacy</t>
  </si>
  <si>
    <t>오세아니아</t>
  </si>
  <si>
    <t>호주</t>
  </si>
  <si>
    <t>https://international.unisa.edu.au/short-term-study/what-can-i-study/</t>
  </si>
  <si>
    <t>750</t>
  </si>
  <si>
    <t>https://www.univ-paris8.fr/-Etudiants-internationaux-</t>
  </si>
  <si>
    <t>2.4</t>
  </si>
  <si>
    <t>https://www.univ-paris8.fr/-Etudes-diplomes-</t>
  </si>
  <si>
    <t>https://en.via.dk/programmes/exchange</t>
  </si>
  <si>
    <t>덴마크</t>
  </si>
  <si>
    <t>4,0</t>
  </si>
  <si>
    <t>83</t>
  </si>
  <si>
    <t>Animation Workshop</t>
  </si>
  <si>
    <t>https://vilniustech.lt/for-international-students/for-exchange-students/studies/319312</t>
  </si>
  <si>
    <t>https://vilniustech.lt/for-international-students/for-exchange-students/studies/319312#319320</t>
  </si>
  <si>
    <t>https://www.globaleducation.vt.edu/Students0/Inbound-Exchange.html</t>
  </si>
  <si>
    <t>Mechanical Engineering is restricted and portfolio review required in Architecture</t>
  </si>
  <si>
    <t>https://www.undergradcatalog.registrar.vt.edu/2122/index.html</t>
  </si>
  <si>
    <t>https://www.wcmo.edu/admissions-aid/international-exchange-students.html</t>
  </si>
  <si>
    <t xml:space="preserve">There is flexibility on the test scores </t>
  </si>
  <si>
    <t>https://www.wcmo.edu/academics/programs/index.html</t>
  </si>
  <si>
    <t>6081</t>
  </si>
  <si>
    <t>https://www.zhaw.ch/en/study/before-your-studies/student-accommodation/#c72617</t>
  </si>
  <si>
    <t>https://www.zhaw.ch/en/engineering/study/international-office/studying-in-switzerland/#c96360</t>
  </si>
  <si>
    <t>https://www.rennes-sb.com/programmes/exchange-programme/</t>
    <phoneticPr fontId="1" type="noConversion"/>
  </si>
  <si>
    <t>https://admissions.ktu.edu/exchange-students/</t>
    <phoneticPr fontId="1" type="noConversion"/>
  </si>
  <si>
    <t>https://wwwfr.uni.lu/international/mobilite/incoming_exchange_students</t>
    <phoneticPr fontId="1" type="noConversion"/>
  </si>
  <si>
    <t>http://www.hs-pforzheim.de/international</t>
    <phoneticPr fontId="1" type="noConversion"/>
  </si>
  <si>
    <t xml:space="preserve"> http://karlshochschule.de/en/international/welcome/</t>
    <phoneticPr fontId="1" type="noConversion"/>
  </si>
  <si>
    <t>영어수업
제공여부</t>
    <phoneticPr fontId="1" type="noConversion"/>
  </si>
  <si>
    <t>기숙사 형태 및 예상경비</t>
    <phoneticPr fontId="1" type="noConversion"/>
  </si>
  <si>
    <t>월 예상경비
(USD)</t>
    <phoneticPr fontId="1" type="noConversion"/>
  </si>
  <si>
    <t>제한없음</t>
    <phoneticPr fontId="1" type="noConversion"/>
  </si>
  <si>
    <t>6.0(Band 6)</t>
    <phoneticPr fontId="1" type="noConversion"/>
  </si>
  <si>
    <t>6.0 (5.5 LWRS)</t>
    <phoneticPr fontId="1" type="noConversion"/>
  </si>
  <si>
    <t>-</t>
    <phoneticPr fontId="1" type="noConversion"/>
  </si>
  <si>
    <t>550 (overall B2)</t>
    <phoneticPr fontId="1" type="noConversion"/>
  </si>
  <si>
    <t>see: https://www.uni-konstanz.de/en/international-office/study-in-konstanz/exchange-studies/application/</t>
    <phoneticPr fontId="1" type="noConversion"/>
  </si>
  <si>
    <t>https://www.sheffield.ac.uk/undergraduate/apply/english-language
Most departments require TOEFL 88 (minimum 19 in Listening, 19 in Writing, 20 in Reading, 22 in Speaking)</t>
    <phoneticPr fontId="1" type="noConversion"/>
  </si>
  <si>
    <t>수강제한학과</t>
    <phoneticPr fontId="1" type="noConversion"/>
  </si>
  <si>
    <t>O</t>
  </si>
  <si>
    <t>O</t>
    <phoneticPr fontId="1" type="noConversion"/>
  </si>
  <si>
    <t>X</t>
  </si>
  <si>
    <t>X</t>
    <phoneticPr fontId="1" type="noConversion"/>
  </si>
  <si>
    <t>참고링크</t>
    <phoneticPr fontId="1" type="noConversion"/>
  </si>
  <si>
    <t xml:space="preserve">Undergraduate: https://ufmg.br/cursos/graduacao/ Graduate: https://ufmg.br/cursos/pos-graduacao </t>
  </si>
  <si>
    <t>Student will not be able to take courses that are not open to Visiting Exchange Students</t>
  </si>
  <si>
    <t>Required to take 12 credit hours and 6 of those credits must be within the same major</t>
  </si>
  <si>
    <t>Students must meet the prerequisites for individual courses before enrolling. Students can enroll in ENG courses.</t>
  </si>
  <si>
    <t>Students will be registered for classes during international orientation.</t>
  </si>
  <si>
    <t xml:space="preserve">This varies on what classes they want to take and what classes they have taken back at their home institution. </t>
  </si>
  <si>
    <t>Some upper level courses require specific prerequisite courses</t>
  </si>
  <si>
    <t>One elective/per term</t>
  </si>
  <si>
    <t>Academic Worksload per semester, Minimum 6 credits up to a Maximum of 20 credits. Students from the undergraduate level are not allowed to take courses from the postgraduate level. However, the postgraduate students are allowed to take courses from both undergraduate and postgraduate level.</t>
  </si>
  <si>
    <t>Student can take courses offer to incoming exchange students as long as student meet the pre-requisites and quota are available.</t>
  </si>
  <si>
    <t>Course list to be updated in 2022</t>
  </si>
  <si>
    <t>At least 50% of enrolled subjects must come from the Host department. The rest of study load can be subjects offered by other departments. All registrations are subject to the approval of the respective departments.</t>
  </si>
  <si>
    <t>Each minor of 30 EC is a fixed one-semester study programme (5 months = 30 EC).</t>
  </si>
  <si>
    <t>depends on the program, the requirements might differ</t>
  </si>
  <si>
    <t>We only offered fixed programmes. It is not possible to mix and match courses from other programmes.</t>
  </si>
  <si>
    <t>only courses available in the provided course catalogue</t>
  </si>
  <si>
    <t>Students should take 50% of their courses with the chosen department. As the English course offering varies between the departments, students sould check the offer first. For Law good German language proficiency is required as all courses are taught in German only.</t>
  </si>
  <si>
    <t>2 courses max</t>
  </si>
  <si>
    <t>Students are not encouraged, but allowed, to take 7.5 credits outside of the Faculty they are admitted to,</t>
  </si>
  <si>
    <t>students must meet the prerequisits as stated in the course descriptions.</t>
  </si>
  <si>
    <t>courses outside of the study field, students should carfully read the course description regarding prerequisits.</t>
  </si>
  <si>
    <t>There are limited places in some schools</t>
  </si>
  <si>
    <t>If the student wants to take courses from a diferent field of the study, second involved UdL's faculty should agree with</t>
  </si>
  <si>
    <t>Students seeking advanced courses may have to demonstrate they meet pre-requisites with their current studies at Hanyang</t>
  </si>
  <si>
    <t>No more than 12 ECTS credits per semester in other Schools of PoliMi. Design courses and Architecture Studios are not available for engineering students</t>
  </si>
  <si>
    <t>50% of credits must be obtained from Architecture curricula</t>
  </si>
  <si>
    <t>we offer courses taught in English but no English courses</t>
  </si>
  <si>
    <t>Exchange students shall be enrolled in 2nd-year of CentraleSupélec Engineering Program, equivalent to Master's level</t>
  </si>
  <si>
    <t xml:space="preserve">Business School </t>
  </si>
  <si>
    <t>Students can choose courses from their actual level, the level above and level below (ex: if a student is in his 3rd year, he will be allowed to take courses from levels 2, 3 and 4)</t>
  </si>
  <si>
    <t>on the link, courses lits by campus and programme</t>
  </si>
  <si>
    <t xml:space="preserve">Hanken offers courses in English on both BSc and MSc levels in business/economics/management, finance, business law, marketing, entrepreneurship, logistics. </t>
  </si>
  <si>
    <t>https://nupace.iee.nagoya-u.ac.jp/en/life/financial.html , FAQ: https://nupace.iee.nagoya-u.ac.jp/en/faq.html</t>
    <phoneticPr fontId="1" type="noConversion"/>
  </si>
  <si>
    <t xml:space="preserve">We do not have a minimum language score but ask applicants to submit either English or Japanese test score. Please note that applicants for undergraduate are recommended to have at least N2 level Japanese proficiency since most courses are offered in Japanese. </t>
    <phoneticPr fontId="1" type="noConversion"/>
  </si>
  <si>
    <t>The students may have the chances to select the courses offered by different departments. However, there's no guarantee that the students could take the specific courses, for different courses may have different requirements and the course instructors still reserve the rights on the course capacity. Therefore, the students are suggested contact the course instructors in advance and see if they could join their courses.</t>
  </si>
  <si>
    <t>Students can take courses from different departments and level if professors allow. Students should take at least one course from the host department.</t>
  </si>
  <si>
    <t xml:space="preserve">Although the exchange students can take the courses across the university, it is strongly suggested that they choose the exchange department similar to their current field of study. </t>
  </si>
  <si>
    <t xml:space="preserve">Please note that English courses for exchange students are intended for graduate students. The courses of Graduate School of Engineering are offered in both English and Japanese. On the other hand, the courses of School of Engineering are mainly offered in Japanese, not in English. </t>
  </si>
  <si>
    <t xml:space="preserve">1) NUPACE Special Undergraduate and Special Graduate Students majoring in Chemistry or Physics are generally not permitted to enrol in G30 courses with laboratory content. 2) Please refer to the syllabi for further information on courses restricted. </t>
  </si>
  <si>
    <t xml:space="preserve">As for restricted courses, please refer to the above website. </t>
  </si>
  <si>
    <t>Generally, we will require students to have a relevant academic background</t>
  </si>
  <si>
    <t>Exchange students are allowed to select courses across majors, schools or colleges and campuses. Programs of Medicine and Dentistry are not open to exchange students unless there is a specific student mobility agreement</t>
  </si>
  <si>
    <t>제공</t>
    <phoneticPr fontId="1" type="noConversion"/>
  </si>
  <si>
    <t>비용</t>
    <phoneticPr fontId="1" type="noConversion"/>
  </si>
  <si>
    <t>성적표
발급여부</t>
    <phoneticPr fontId="1" type="noConversion"/>
  </si>
  <si>
    <t>Students should have B1 level for English or Chinese Language Proficiency according to the CEFR (Common European Framework of Reference) as courses at NTU are mainly taught in English or Chinese.</t>
    <phoneticPr fontId="1" type="noConversion"/>
  </si>
  <si>
    <t>Queensland University of Technology</t>
    <phoneticPr fontId="1" type="noConversion"/>
  </si>
  <si>
    <t>호주</t>
    <phoneticPr fontId="1" type="noConversion"/>
  </si>
  <si>
    <t>MCI Management Center Innsbruck</t>
    <phoneticPr fontId="1" type="noConversion"/>
  </si>
  <si>
    <t>오스트리아</t>
    <phoneticPr fontId="1" type="noConversion"/>
  </si>
  <si>
    <t>The Hague University of Applied Sciences</t>
    <phoneticPr fontId="1" type="noConversion"/>
  </si>
  <si>
    <t>네덜란드</t>
    <phoneticPr fontId="1" type="noConversion"/>
  </si>
  <si>
    <t>오세아니아</t>
    <phoneticPr fontId="1" type="noConversion"/>
  </si>
  <si>
    <t>유럽</t>
    <phoneticPr fontId="1" type="noConversion"/>
  </si>
  <si>
    <t>Semester</t>
    <phoneticPr fontId="1" type="noConversion"/>
  </si>
  <si>
    <t>At QUT, the minimum study load is three units and the maximum is four units. Your home university may refer to them as courses, subjects, modules, or something similar.</t>
    <phoneticPr fontId="1" type="noConversion"/>
  </si>
  <si>
    <t>예</t>
    <phoneticPr fontId="1" type="noConversion"/>
  </si>
  <si>
    <t>85 (Min. score 20 in each bands)</t>
    <phoneticPr fontId="1" type="noConversion"/>
  </si>
  <si>
    <t xml:space="preserve">https://www.mci4me.at/en/international/study-internationally/courses-in-english </t>
  </si>
  <si>
    <t>We conduct an interview to test German skills in case students want to take courses in German
Courses</t>
    <phoneticPr fontId="1" type="noConversion"/>
  </si>
  <si>
    <t>Students are just allowed to take courses from one study program and may add on courses from the international program. Mixing courses from different study programs is not possible. Furthermore, if students want to take courses from a technical study program, we will have check whether the student fulfills the requirements in the course of the application period.</t>
    <phoneticPr fontId="1" type="noConversion"/>
  </si>
  <si>
    <t xml:space="preserve">MCI does not offer housing options on its own; however, we help our incoming students by providing them with all the information needed to find accommodation in Innsbruck: https://www.mci4me.at/en/student-life/student-life/student-life-accommodation </t>
  </si>
  <si>
    <t xml:space="preserve">https://www.mci4me.at/en/international/study-internationally/exchange-students </t>
  </si>
  <si>
    <t>https://www.thehagueuniversity.com/programmes/other-courses/exchange-programmes/the-thuas-exchange-experience</t>
    <phoneticPr fontId="1" type="noConversion"/>
  </si>
  <si>
    <t>https://www.thehagueuniversity.com/programmes/other-courses/exchangeprogrammes/what-can-i-study</t>
    <phoneticPr fontId="1" type="noConversion"/>
  </si>
  <si>
    <t>Students have to select courses offered by the programme their home institution has an agreement with.</t>
    <phoneticPr fontId="1" type="noConversion"/>
  </si>
  <si>
    <t>€871~1100/month</t>
    <phoneticPr fontId="1" type="noConversion"/>
  </si>
  <si>
    <t>Students are responsible to arrange accommodation themselves, and are free to make their own arrangements. The Hague University cooperates with a number of different housing
partners. For this, the student is asked to pay a housing fee of €275,-. More information can be found on: https://www.thehagueuniversity.com/practical-matters/international-studentservices/international-office/housing</t>
    <phoneticPr fontId="1" type="noConversion"/>
  </si>
  <si>
    <t>아시아</t>
    <phoneticPr fontId="1" type="noConversion"/>
  </si>
  <si>
    <t>북미</t>
    <phoneticPr fontId="1" type="noConversion"/>
  </si>
  <si>
    <t>https://www.qut.edu.au/study/options/study-abroad-and-exchange/inbound-exchange?_ga=2.127743309.1596083167.1638163112-1764619089.1634620373</t>
  </si>
  <si>
    <t>Some units have higher English language requirements than others - we'll work with you to make sure you meet them.</t>
    <phoneticPr fontId="1" type="noConversion"/>
  </si>
  <si>
    <t>79(W21,R16,L16,S18)</t>
    <phoneticPr fontId="1" type="noConversion"/>
  </si>
  <si>
    <t>6.5(no sub-score less than 6.0)</t>
    <phoneticPr fontId="1" type="noConversion"/>
  </si>
  <si>
    <t>https://www.qut.edu.au/study/applying/study-abroad-and-exchange/what-can-i-study</t>
    <phoneticPr fontId="1" type="noConversion"/>
  </si>
  <si>
    <t>https://www.uni-konstanz.de/en/international-office/study-in-konstanz/exchange-studies/application/</t>
    <phoneticPr fontId="1" type="noConversion"/>
  </si>
  <si>
    <t>https://www.tama.ac.jp/international/smis/incomng.html</t>
    <phoneticPr fontId="1" type="noConversion"/>
  </si>
  <si>
    <t>http://www.kiu.ac.jp/international/icenter/en/</t>
    <phoneticPr fontId="1" type="noConversion"/>
  </si>
  <si>
    <t>College of Communication and Social Sciences-COCB</t>
    <phoneticPr fontId="1" type="noConversion"/>
  </si>
  <si>
    <t>https://www.amsterdamuas.com/education/exchange/exchange-programmes/media-information-and-communication/media-information-and-communication.html?origin=YpwKtZ2fQSu1LxhVLTFOOg</t>
    <phoneticPr fontId="1" type="noConversion"/>
  </si>
  <si>
    <t>https://www.amsterdamuas.com/education/exchange/exchange-programmes/business-and-economics/business-and-economics.html?origin=YpwKtZ2fQSu1LxhVLTFOOg</t>
    <phoneticPr fontId="1" type="noConversion"/>
  </si>
  <si>
    <t>Faculty of Business and Economics</t>
    <phoneticPr fontId="1" type="noConversion"/>
  </si>
  <si>
    <t>College of Communication and Social Sciences-COCB 수업만 가능</t>
    <phoneticPr fontId="1" type="noConversion"/>
  </si>
  <si>
    <t>Faculty of Business and Economics 수업만 가능</t>
    <phoneticPr fontId="1" type="noConversion"/>
  </si>
  <si>
    <t>Faculty of Business, Finance and Marketing만 가능</t>
    <phoneticPr fontId="1" type="noConversion"/>
  </si>
  <si>
    <t>Faculty of Technology, Innovation &amp; Society만 지원가능</t>
    <phoneticPr fontId="1" type="noConversion"/>
  </si>
  <si>
    <t>Faculty of Technology, Innovation &amp; Society만 가능</t>
    <phoneticPr fontId="1" type="noConversion"/>
  </si>
  <si>
    <t>Shenzhen University</t>
    <phoneticPr fontId="1" type="noConversion"/>
  </si>
  <si>
    <t>suggested for courses taught in English or Chinese with our registered Chinese students. The certificate is not required, you may send it for our reference. HSK 4~5</t>
    <phoneticPr fontId="1" type="noConversion"/>
  </si>
  <si>
    <t>https://szupu.szu.edu.cn/cmsArticlesController/synopsi/000000006cd1e966016cdd350cb50013</t>
    <phoneticPr fontId="1" type="noConversion"/>
  </si>
  <si>
    <t>Niigata University</t>
    <phoneticPr fontId="1" type="noConversion"/>
  </si>
  <si>
    <t xml:space="preserve">https://www.niigata-u.ac.jp/en/study/exchange/
</t>
    <phoneticPr fontId="1" type="noConversion"/>
  </si>
  <si>
    <t>일본</t>
    <phoneticPr fontId="1" type="noConversion"/>
  </si>
  <si>
    <t>It is not required, but if any certificate is available, it can be submitted. Students who plan to take courses taught in Japanese (not Japanese language-learning courses) should have at least have an ability equivalant of N2 in JLPT, or most ideally N1 to be successful.</t>
    <phoneticPr fontId="1" type="noConversion"/>
  </si>
  <si>
    <t>See our websites for 1)Japanese Language Program as well as 2)Non-Degree Programs (Exchange Student Program).Students with an advanced Japanese language skills may take courses taught in Japanese language which are offered by each faculty with permission of instructors in charge.</t>
    <phoneticPr fontId="1" type="noConversion"/>
  </si>
  <si>
    <t>courses should be on one campus and the majority in one faculty</t>
    <phoneticPr fontId="1" type="noConversion"/>
  </si>
  <si>
    <t>Free / Paid classes</t>
    <phoneticPr fontId="1" type="noConversion"/>
  </si>
  <si>
    <t>스페인</t>
    <phoneticPr fontId="1" type="noConversion"/>
  </si>
  <si>
    <t>프로그램별 상이</t>
    <phoneticPr fontId="1" type="noConversion"/>
  </si>
  <si>
    <t>75(R18, L17, S20, W17)</t>
    <phoneticPr fontId="1" type="noConversion"/>
  </si>
  <si>
    <t>TOE리 ITP does not include speaking skills and is therefore not accepted.</t>
    <phoneticPr fontId="1" type="noConversion"/>
  </si>
  <si>
    <t>https://www.hnu.de/en/international/international-exchange-students/courses-taught-in-english</t>
    <phoneticPr fontId="1" type="noConversion"/>
  </si>
  <si>
    <t>https://www.hnu.de/en/international/international-exchange-students</t>
    <phoneticPr fontId="1" type="noConversion"/>
  </si>
  <si>
    <t>독일</t>
    <phoneticPr fontId="1" type="noConversion"/>
  </si>
  <si>
    <t>Bachelor students may only take courses on Bachelor level.</t>
    <phoneticPr fontId="1" type="noConversion"/>
  </si>
  <si>
    <t>All courses available to exchange are taught in English and at undergraduate/bachelor level. The exchange programme is aimed at students in their 3rd or 4th academic year. Some courses require or advice students to have some prior knowledge in the subject before you can study them.  For all students it is advisable to have passed a course on cross cultural issues or related courses.</t>
  </si>
  <si>
    <t>https://exchangecoursecatalogue.amsterdamuas.com/programlist/%7B%22studiejaar%22:%222020-2021%22,%22Faculty%22:%5B%22Business%20and%20Economics%22%5D%7D?_ga=2.107051527.469728403.1638438959-1244612858.1558283609</t>
    <phoneticPr fontId="1" type="noConversion"/>
  </si>
  <si>
    <t>https://www.amsterdamuas.com/practical-matters/prospective-students/auas/student-affairs/financial-matters/cost-of-living/cost-of-living.html</t>
    <phoneticPr fontId="1" type="noConversion"/>
  </si>
  <si>
    <t>Computer Science and Information Technology</t>
    <phoneticPr fontId="1" type="noConversion"/>
  </si>
  <si>
    <t>https://www.amsterdamuas.com/education/exchange/exchange-programmes/information-technology/information-technology.html</t>
    <phoneticPr fontId="1" type="noConversion"/>
  </si>
  <si>
    <t>knowledge of object oriented programming</t>
    <phoneticPr fontId="1" type="noConversion"/>
  </si>
  <si>
    <t>Computer Science and Information Technology만 가능</t>
    <phoneticPr fontId="1" type="noConversion"/>
  </si>
  <si>
    <t>ISEP(International Student Exchange Programs)</t>
    <phoneticPr fontId="1" type="noConversion"/>
  </si>
  <si>
    <t>대학별 기준 상이</t>
    <phoneticPr fontId="1" type="noConversion"/>
  </si>
  <si>
    <t>지원하는 대학의 어학 성적 기준을 반드시 충족해야 함</t>
    <phoneticPr fontId="1" type="noConversion"/>
  </si>
  <si>
    <t xml:space="preserve">ITP 지원불가(향후 대학 선택 시 ITP성적으로 영어권 지원할 경우 파견 취소 예정)
영국 1년 파견 희망자의 경우 IELTS 성적으로만 지원 가능함에 유의
위 지원 자격을 갖추었을 경우 각각의 프로그램에 지원 가능하나, 각 대학마다 명시하고 있는 영어 지원 자격이 다르므로 반드시 희망 대학의 Directory 페이지에서 지원 자격을 확인 후 지원할 것 (본교 내 절차에서 합격하였어도 지원대학의 입학 기준을 만족하지 못한다면 향후 불합격 됨)
어학 자격으로 LPR(Language Proficiency Report )을 요구하는 대학의 경우 어학 실력을 입증해 줄수 있는 교원을 섭외하여야 함에 유의
-&gt; 지원 과정에서 해당 교원의 기본정보(성명, 소속, 직위, 이메일 주소 등)입력 시 해당 교원에게 이메일로 어학 실력 확인 요청 포멧이 전달됨
*확인방법: 옆 링크 클릭 후 나오는 대학 리스트에서 각 대학명 클릭&gt; Academics &gt; Langauge Notes 확인 </t>
    <phoneticPr fontId="1" type="noConversion"/>
  </si>
  <si>
    <t>지원 가능대학 확인 : 
https://search.isepstudyabroad.org/FindAProgram/Map
위 링크 클릭 후 Home university를 'Hanyang University'로 설정 후 필터 조정 후 확인 (2022년, 가을학기, 지역 및 언어 등 설정 후 "Apply Filters"클릭)</t>
    <phoneticPr fontId="1" type="noConversion"/>
  </si>
  <si>
    <t>https://search.isepstudyabroad.org/FindAProgram/Map</t>
    <phoneticPr fontId="1" type="noConversion"/>
  </si>
  <si>
    <t>프로그램별 제공 형태 상이</t>
  </si>
  <si>
    <t>Hanyang sets outbound housing fees according to the tuition, room and meal exchange agreement.
$100 application fee, $395 acceptance fee, $95/full month ISEP insurance. All other fees are either required by the state -- visa fees or local insurance requirements, for example -- or optional.</t>
    <phoneticPr fontId="1" type="noConversion"/>
  </si>
  <si>
    <t>Find a program that's right for you on our program search: https://search.isepstudyabroad.org/FindAProgram/Map 
or connect with us so you can speak with your ISEP Student Advisor: https://www.isepstudyabroad.org/connect-with-isep
https://www.isepstudyabroad.org/guides-tips/get-started/select-a-program-type/isep-exchange
지원대학에 대학 Placement chance 관련: 
위 링크 내 Chances of Placement 섹션 확인 요망</t>
    <phoneticPr fontId="1" type="noConversion"/>
  </si>
  <si>
    <t>GE3(Global Engineering Education Exchange)</t>
    <phoneticPr fontId="1" type="noConversion"/>
  </si>
  <si>
    <t>http://globale3.studioabroad.com/</t>
    <phoneticPr fontId="1" type="noConversion"/>
  </si>
  <si>
    <t>주전공이 공학관련인 학생만 지원 가능 (건축 관련 학과는 지원 불가)</t>
    <phoneticPr fontId="1" type="noConversion"/>
  </si>
  <si>
    <t>https://globale3.studioabroad.com/index.cfm?FuseAction=Programs.AdvancedSearch
http://globale3.studioabroad.com/index.cfm?FuseAction=Abroad.ViewLink&amp;Parent_ID=0&amp;Link_ID=B1ABB52C-BCDE-E7F3-504B2792AEA64BD8</t>
    <phoneticPr fontId="1" type="noConversion"/>
  </si>
  <si>
    <t>The University of Leeds</t>
    <phoneticPr fontId="1" type="noConversion"/>
  </si>
  <si>
    <t>영국</t>
    <phoneticPr fontId="1" type="noConversion"/>
  </si>
  <si>
    <t>87(L&amp;R20, W21, S22)</t>
    <phoneticPr fontId="1" type="noConversion"/>
  </si>
  <si>
    <t>6.0(5.5 minimum on each band)</t>
    <phoneticPr fontId="1" type="noConversion"/>
  </si>
  <si>
    <t xml:space="preserve">For some Schools and subject areas (Fine Art, Media and Communication, English, Law, Linguistics and Phonetics, Business, Philosophy, Religion and History of Science, Politics and International relations) has higher language requirements www.leeds.ac.uk/incominglanguages </t>
    <phoneticPr fontId="1" type="noConversion"/>
  </si>
  <si>
    <t xml:space="preserve">http://www.leeds.ac.uk/incomingstudy </t>
    <phoneticPr fontId="1" type="noConversion"/>
  </si>
  <si>
    <t xml:space="preserve">Cost of living (e.g. cost of food etc): http://students.leeds.ac.uk/info/21504/living_in_thve_uk/842/budget_and_costs      Accommodation fees: https://accommodation.leeds.ac.uk/compare-residences      Scholarship or fee information: www.leeds.ac.uk/incomingfinance    </t>
    <phoneticPr fontId="1" type="noConversion"/>
  </si>
  <si>
    <t xml:space="preserve">Students can only take modules which have 'ISA' next to the module code </t>
    <phoneticPr fontId="1" type="noConversion"/>
  </si>
  <si>
    <t>Private Accommodation</t>
    <phoneticPr fontId="1" type="noConversion"/>
  </si>
  <si>
    <t>Angelo State University</t>
    <phoneticPr fontId="1" type="noConversion"/>
  </si>
  <si>
    <t>한 학기</t>
    <phoneticPr fontId="1" type="noConversion"/>
  </si>
  <si>
    <t>미국</t>
    <phoneticPr fontId="1" type="noConversion"/>
  </si>
  <si>
    <t>아니오</t>
    <phoneticPr fontId="1" type="noConversion"/>
  </si>
  <si>
    <t>교내 기숙사 의무 거주
https://www.angelo.edu/dept/residential_programs/halls/</t>
    <phoneticPr fontId="1" type="noConversion"/>
  </si>
  <si>
    <t>http://www.angelo.edu/academics/</t>
    <phoneticPr fontId="1" type="noConversion"/>
  </si>
  <si>
    <t>https://www.angelo.edu/</t>
    <phoneticPr fontId="1" type="noConversion"/>
  </si>
  <si>
    <t xml:space="preserve">Nursing, Biology (Clinical Laboratory Science), and Cultural Competence and Security Studies. </t>
  </si>
  <si>
    <t>University of Twente</t>
    <phoneticPr fontId="1" type="noConversion"/>
  </si>
  <si>
    <t>www.utwente.nl/en/</t>
    <phoneticPr fontId="1" type="noConversion"/>
  </si>
  <si>
    <t>https://www.utwente.nl/en/education/exchange-students/programmes/</t>
    <phoneticPr fontId="1" type="noConversion"/>
  </si>
  <si>
    <t>https://www.utwente.nl/en/campus/facilities/housing/</t>
    <phoneticPr fontId="1" type="noConversion"/>
  </si>
  <si>
    <t>6.0(섹션별 6 이상)</t>
    <phoneticPr fontId="1" type="noConversion"/>
  </si>
  <si>
    <t>https://www.utwente.nl/en/education/student-services/step-by-step/step-by-step-guide/cost-of-living/</t>
    <phoneticPr fontId="1" type="noConversion"/>
  </si>
  <si>
    <t xml:space="preserve">All study programmes are offered within one of the following faculties:
   BMS - Behavioural, Management &amp; Social Sciences
   EEMCS - Electrical Engineering, Mathematics &amp; Computer Science
   ET - Engineering Technology
   ITC - Geo-information Science and Earth Observation
   S&amp;T - Science &amp; Technology </t>
    <phoneticPr fontId="1" type="noConversion"/>
  </si>
  <si>
    <t>BSc students have to choose at least 1 module (15 ECTS credits) within the faculty of the exchange agreement (ask your exchange coordinator at home!). MSc students have to choose at least 60% of the courses within the faculty of the exchange agreement. Alternatively, you can choose one or two interdisciplinary package(s).</t>
    <phoneticPr fontId="1" type="noConversion"/>
  </si>
  <si>
    <t>https://goglobal.asu.edu/international/application
Mandatory Insurance ($1000-2000/semester) and Student Initiated Fees ($350/semester) if they plan to participate in the in-person exchange.</t>
    <phoneticPr fontId="1" type="noConversion"/>
  </si>
  <si>
    <t>https://admission.umontreal.ca/programmes/baccalaureat-en-etudes-anglaises/structure-du-programme/</t>
    <phoneticPr fontId="1" type="noConversion"/>
  </si>
  <si>
    <t xml:space="preserve">University of Applied Sciences Neu-Ulm </t>
    <phoneticPr fontId="1" type="noConversion"/>
  </si>
  <si>
    <r>
      <t>https://eprogram.eng.hokudai.ac.jp/office/iao/海外の協定校からの交換留学</t>
    </r>
    <r>
      <rPr>
        <u/>
        <sz val="11"/>
        <color theme="10"/>
        <rFont val="맑은 고딕"/>
        <family val="3"/>
        <charset val="129"/>
        <scheme val="minor"/>
      </rPr>
      <t>について-inbound-exchange-program/</t>
    </r>
    <phoneticPr fontId="1" type="noConversion"/>
  </si>
  <si>
    <t>National Taiwan University of Arts</t>
    <phoneticPr fontId="1" type="noConversion"/>
  </si>
  <si>
    <t>https://international.ntua.edu.tw/article/detail/webSN/125/sn/480</t>
    <phoneticPr fontId="1" type="noConversion"/>
  </si>
  <si>
    <t>대만국적자 제한</t>
    <phoneticPr fontId="1" type="noConversion"/>
  </si>
  <si>
    <t>According to the standard of the department</t>
    <phoneticPr fontId="1" type="noConversion"/>
  </si>
  <si>
    <t>https://international.ntua.edu.tw/article/detail/webSN/125/sn/480</t>
  </si>
  <si>
    <t>The University of Texas at Austin</t>
    <phoneticPr fontId="1" type="noConversion"/>
  </si>
  <si>
    <t>https://global.utexas.edu/isss/student-exchange</t>
    <phoneticPr fontId="1" type="noConversion"/>
  </si>
  <si>
    <t>Restricted Programs: https://global.utexas.edu/isss/student-exchange/apply</t>
    <phoneticPr fontId="1" type="noConversion"/>
  </si>
  <si>
    <t>https://admissions.utexas.edu/explore/academics</t>
    <phoneticPr fontId="1" type="noConversion"/>
  </si>
  <si>
    <t>Min Credits 12, Max Credits 18</t>
    <phoneticPr fontId="1" type="noConversion"/>
  </si>
  <si>
    <r>
      <t>Medicine is restricted for exchange students coming to Tübingenthrough a university</t>
    </r>
    <r>
      <rPr>
        <sz val="10"/>
        <color theme="1"/>
        <rFont val="맑은 고딕"/>
        <family val="3"/>
        <charset val="128"/>
        <scheme val="major"/>
      </rPr>
      <t>‐</t>
    </r>
    <r>
      <rPr>
        <sz val="10"/>
        <color theme="1"/>
        <rFont val="맑은 고딕"/>
        <family val="3"/>
        <charset val="129"/>
        <scheme val="major"/>
      </rPr>
      <t>wide agreement and students need to be fluentin German. The Faculty of Science needs a study plan and a transcriptof the student for the pre</t>
    </r>
    <r>
      <rPr>
        <sz val="10"/>
        <color theme="1"/>
        <rFont val="맑은 고딕"/>
        <family val="3"/>
        <charset val="128"/>
        <scheme val="major"/>
      </rPr>
      <t>‐</t>
    </r>
    <r>
      <rPr>
        <sz val="10"/>
        <color theme="1"/>
        <rFont val="맑은 고딕"/>
        <family val="3"/>
        <charset val="129"/>
        <scheme val="major"/>
      </rPr>
      <t>approval of courses.</t>
    </r>
  </si>
  <si>
    <t>B2 level German or English is required</t>
    <phoneticPr fontId="1" type="noConversion"/>
  </si>
  <si>
    <t>https://uni-tuebingen.de/en/international/study-in-tuebingen/erasmus-and-exchange-to-tuebingen/application-and-preparation/</t>
    <phoneticPr fontId="1" type="noConversion"/>
  </si>
  <si>
    <t>https://uni-tuebingen.de/en/international/study-in-tuebingen/erasmus-and-exchange-to-tuebingen/</t>
    <phoneticPr fontId="1" type="noConversion"/>
  </si>
  <si>
    <t>East China Normal University</t>
    <phoneticPr fontId="1" type="noConversion"/>
  </si>
  <si>
    <t>중국</t>
    <phoneticPr fontId="1" type="noConversion"/>
  </si>
  <si>
    <t>한국인만 지원가능</t>
    <phoneticPr fontId="1" type="noConversion"/>
  </si>
  <si>
    <t>HSK 5 for Chinese taught majors</t>
    <phoneticPr fontId="1" type="noConversion"/>
  </si>
  <si>
    <t>No restrictions,for some programs,there are language proficiency requirements.Refer to http://lxs.ecnu.edu.cn/EN/msg.php?id=3 to find more detailed information</t>
    <phoneticPr fontId="1" type="noConversion"/>
  </si>
  <si>
    <t>http://lxs.ecnu.edu.cn/</t>
    <phoneticPr fontId="1" type="noConversion"/>
  </si>
  <si>
    <t>KU Leuven</t>
    <phoneticPr fontId="1" type="noConversion"/>
  </si>
  <si>
    <t>벨기에</t>
    <phoneticPr fontId="1" type="noConversion"/>
  </si>
  <si>
    <t>Faculty of Engineering Technology만 파견 가능</t>
    <phoneticPr fontId="1" type="noConversion"/>
  </si>
  <si>
    <t xml:space="preserve">www.fet.kuleuven.be </t>
    <phoneticPr fontId="1" type="noConversion"/>
  </si>
  <si>
    <t>Min Credits 20, Max Credits 60</t>
    <phoneticPr fontId="1" type="noConversion"/>
  </si>
  <si>
    <t>750 excluding rent</t>
    <phoneticPr fontId="1" type="noConversion"/>
  </si>
  <si>
    <t>Chuo does not request an official language proficiency score, but students must be able to take courses taught in either English or Japanese. JLPT-N3 is suggested, Faculty of Science and Engineering require certificate</t>
    <phoneticPr fontId="1" type="noConversion"/>
  </si>
  <si>
    <t>Professional Graduate Program (Law School, Business School), Faculty of Global Informatics</t>
    <phoneticPr fontId="1" type="noConversion"/>
  </si>
  <si>
    <t>no min, but must take at least 6 classes for visa requirements</t>
    <phoneticPr fontId="1" type="noConversion"/>
  </si>
  <si>
    <t>Chuo University</t>
    <phoneticPr fontId="1" type="noConversion"/>
  </si>
  <si>
    <t>http://global.chuo-u.ac.jp/english/admissions/exchange/semester-or-full-year/</t>
    <phoneticPr fontId="1" type="noConversion"/>
  </si>
  <si>
    <t>University of Tubingen</t>
    <phoneticPr fontId="1" type="noConversion"/>
  </si>
  <si>
    <t>https://www.frankfurt-school.de/en/home/programmes/international-office/incoming</t>
    <phoneticPr fontId="1" type="noConversion"/>
  </si>
  <si>
    <t>https://www.oal.cuhk.edu.hk/files/incoming/course_exceptions.pdf</t>
    <phoneticPr fontId="1" type="noConversion"/>
  </si>
  <si>
    <t>https://www.oal.cuhk.edu.hk/getting_started/</t>
    <phoneticPr fontId="1" type="noConversion"/>
  </si>
  <si>
    <t>https://www.htwg-konstanz.de/en/academics/international-office/international-students/incoming-exchange-students-from-partner-universities/</t>
    <phoneticPr fontId="1" type="noConversion"/>
  </si>
  <si>
    <t>https://www.leeds.ac.uk/international-students</t>
    <phoneticPr fontId="1" type="noConversion"/>
  </si>
  <si>
    <t>They can take no courses outside biotechnology, business and sports</t>
    <phoneticPr fontId="1" type="noConversion"/>
  </si>
  <si>
    <t>https://dga.kennesaw.edu/isss/J-1%20Students.php</t>
    <phoneticPr fontId="1" type="noConversion"/>
  </si>
  <si>
    <t>https://gem.ntu.edu.sg/index.cfm?FuseAction=Programs.ViewProgramAngular&amp;id=10006</t>
    <phoneticPr fontId="1" type="noConversion"/>
  </si>
  <si>
    <t>exchange students can take courses from all study fields within the School of Egineering.</t>
    <phoneticPr fontId="1" type="noConversion"/>
  </si>
  <si>
    <t>https://international.unisa.edu.au/short-term-study/</t>
    <phoneticPr fontId="1" type="noConversion"/>
  </si>
  <si>
    <t>https://www.groupeisc.com/en/student-services/international-mobility/incoming-students/</t>
    <phoneticPr fontId="1" type="noConversion"/>
  </si>
  <si>
    <t>https://student.kedge.edu/exchange-programmes</t>
    <phoneticPr fontId="1" type="noConversion"/>
  </si>
  <si>
    <t>https://en.ism.de/exchange-students/study-abroad-semester</t>
    <phoneticPr fontId="1" type="noConversion"/>
  </si>
  <si>
    <t>https://www.unisg.ch/en/studium/austauschprogramme/housing</t>
    <phoneticPr fontId="1" type="noConversion"/>
  </si>
  <si>
    <t>https://www.unisg.ch/en/studium/austauschprogramme/incominggueststudents#tab=StudyattheUniversityofStGallen</t>
    <phoneticPr fontId="1" type="noConversion"/>
  </si>
  <si>
    <t xml:space="preserve">https://www.uco.edu/student-resources/oga/ </t>
    <phoneticPr fontId="1" type="noConversion"/>
  </si>
  <si>
    <t>https://www.uco.edu/academic-affairs/academics/catalogs</t>
    <phoneticPr fontId="1" type="noConversion"/>
  </si>
  <si>
    <t>https://www.uni-bamberg.de/auslandsamt/studieren-in-bamberg/ich-moechte-nach-bamberg/mit-austauschprogramm/wie-bewerbe-ich-mich/</t>
    <phoneticPr fontId="1" type="noConversion"/>
  </si>
  <si>
    <t>https://www.centralesupelec.fr/en/study-centralesupelec</t>
    <phoneticPr fontId="1" type="noConversion"/>
  </si>
  <si>
    <t>www.hs-esslingen.de/incoming</t>
    <phoneticPr fontId="1" type="noConversion"/>
  </si>
  <si>
    <t>www.hs-esslingen.de/etc</t>
    <phoneticPr fontId="1" type="noConversion"/>
  </si>
  <si>
    <t>https://www.savannahstate.edu/international-education/students.shtml</t>
    <phoneticPr fontId="1" type="noConversion"/>
  </si>
  <si>
    <t>https://simba.savannahstate.edu/students/schedule.aspx?term=202108</t>
    <phoneticPr fontId="1" type="noConversion"/>
  </si>
  <si>
    <t>https://www.polimi.it/en/exchange-students-incoming/exchange-programmes/</t>
    <phoneticPr fontId="1" type="noConversion"/>
  </si>
  <si>
    <t>https://oic.nccu.edu.tw/Post/833</t>
    <phoneticPr fontId="1" type="noConversion"/>
  </si>
  <si>
    <t>https://www.sophia.ac.jp/eng/admissions/exchangeprograms/course_info.html</t>
    <phoneticPr fontId="1" type="noConversion"/>
  </si>
  <si>
    <t>https://www.sophia.ac.jp/eng/admissions/exchangeprograms/index.html</t>
    <phoneticPr fontId="1" type="noConversion"/>
  </si>
  <si>
    <t>https://ciec.kwansei.ac.jp/study/exchange/prospective/cost.html</t>
    <phoneticPr fontId="1" type="noConversion"/>
  </si>
  <si>
    <t>https://en.apu.ac.jp/academic/page/content0166.html/?c=17</t>
    <phoneticPr fontId="1" type="noConversion"/>
  </si>
  <si>
    <t>Vrije Universiteit Brussel</t>
    <phoneticPr fontId="1" type="noConversion"/>
  </si>
  <si>
    <t>https://www.vub.be/en/exchange#coming-to-vub-on-an-exchange</t>
    <phoneticPr fontId="1" type="noConversion"/>
  </si>
  <si>
    <t>All incoming exchange students have to provide a proof of English language knowledge in their online application. This can be an official English test, a proof of English-taught courses taken at the home university, or a statement from the home university confirming that you have sufficient knowledge of English to take English-taught courses at the VUB. A minimum B2 level is recommended. The same level applies if you would need Dutch and/or French language (during an traineeship at the university hospital for example).</t>
    <phoneticPr fontId="1" type="noConversion"/>
  </si>
  <si>
    <t>Min Credits 21ECTS</t>
    <phoneticPr fontId="1" type="noConversion"/>
  </si>
  <si>
    <t>https://student.vub.be/en/international-student-life#prepare</t>
    <phoneticPr fontId="1" type="noConversion"/>
  </si>
  <si>
    <t>https://www.onu.edu/admissions-aid/apply-onu</t>
    <phoneticPr fontId="1" type="noConversion"/>
  </si>
  <si>
    <t>City University of Hong Kong</t>
  </si>
  <si>
    <t>Carlos III University in Madrid</t>
    <phoneticPr fontId="1" type="noConversion"/>
  </si>
  <si>
    <t>https://www.uc3m.es/studies/international-exchage-students-in-UC3M/bachelor-degrees/course-offer</t>
  </si>
  <si>
    <t>We do not require a certificate of languages, however we strongly recommend students to have an actual level of at lñeast B2/C1</t>
    <phoneticPr fontId="1" type="noConversion"/>
  </si>
  <si>
    <t>ttps://www.uc3m.es/studies/international-exchage-students-in-UC3M/bachelor-degrees/course-offer</t>
    <phoneticPr fontId="1" type="noConversion"/>
  </si>
  <si>
    <t>https://www.uc3m.es/studies/international-exchange-students-in-UC3M-/bachelor-degrees</t>
  </si>
  <si>
    <t>https://www.numbeo.com/cost-of-living/city-estimator/in/Madrid</t>
  </si>
  <si>
    <t>Uppsala University</t>
    <phoneticPr fontId="1" type="noConversion"/>
  </si>
  <si>
    <t>https://www.uu.se/en/admissions/exchange/</t>
  </si>
  <si>
    <t>스웨덴</t>
    <phoneticPr fontId="1" type="noConversion"/>
  </si>
  <si>
    <t>Please see Fact Sheet</t>
  </si>
  <si>
    <t>https://www.uu.se/en/admissions/exchange/courses/</t>
  </si>
  <si>
    <t>Min: 30 / Max: 37.5</t>
    <phoneticPr fontId="1" type="noConversion"/>
  </si>
  <si>
    <t>Osaka University</t>
    <phoneticPr fontId="1" type="noConversion"/>
  </si>
  <si>
    <t>https://www.osaka-u.ac.jp/en/international/inbound/exchange_program</t>
  </si>
  <si>
    <t>JLPT N1 or N2 (for iExPO)</t>
  </si>
  <si>
    <t>Min: 14</t>
    <phoneticPr fontId="1" type="noConversion"/>
  </si>
  <si>
    <t>Temple University</t>
    <phoneticPr fontId="1" type="noConversion"/>
  </si>
  <si>
    <t>https://globalprograms.temple.edu/programs/exchange</t>
  </si>
  <si>
    <t>Duolingo English Test (110)</t>
    <phoneticPr fontId="1" type="noConversion"/>
  </si>
  <si>
    <t xml:space="preserve"> There is limited course availability for the following departments: Architecture, Computer &amp; Information Sciences, Business, Education, Performing Arts (Dance, Music, Theater), Professional Schools (Dentistry, Law, Medicine, Pharmacy, Podiatry), Visual Arts (Film/Media Arts, </t>
    <phoneticPr fontId="1" type="noConversion"/>
  </si>
  <si>
    <t>www.temple.edu/courses</t>
  </si>
  <si>
    <t>Min: 12 / Max: 15</t>
    <phoneticPr fontId="1" type="noConversion"/>
  </si>
  <si>
    <t>https://www.hs-worms.de/en/international/incoming-students/exchange-students/</t>
  </si>
  <si>
    <t>English B2 at least</t>
    <phoneticPr fontId="1" type="noConversion"/>
  </si>
  <si>
    <t>Also issued by IO is okay</t>
    <phoneticPr fontId="1" type="noConversion"/>
  </si>
  <si>
    <t>Link of course catalogue: https://www.hs-worms.de/international/incoming-students/exchange-students/course-offer-in-english/</t>
  </si>
  <si>
    <t>https://www.hs-worms.de/en/fachbereiche/touristikverkehrswesen/course-of-studies/</t>
  </si>
  <si>
    <t>Min: 15 / Max: 30</t>
    <phoneticPr fontId="1" type="noConversion"/>
  </si>
  <si>
    <t>475 to 690</t>
    <phoneticPr fontId="1" type="noConversion"/>
  </si>
  <si>
    <t>University of Fukui</t>
    <phoneticPr fontId="1" type="noConversion"/>
  </si>
  <si>
    <t>https://www.u-fukui.ac.jp/international/studying_abroad/program/exchange/outline/</t>
  </si>
  <si>
    <t>일본X</t>
    <phoneticPr fontId="1" type="noConversion"/>
  </si>
  <si>
    <t>Japanese Language Proficiency Test N2</t>
  </si>
  <si>
    <t>the School of Education, the School of Engineering, the School of International and Area Studies</t>
  </si>
  <si>
    <t>Min: 10 hours/week is equivalent to 7 courses (about 14 credits)</t>
    <phoneticPr fontId="1" type="noConversion"/>
  </si>
  <si>
    <t>http://www.cityu.edu.hk/geo/ies_introduction.htm</t>
  </si>
  <si>
    <t>Chinese Mainland's College English Test (CET) Band 6 or above</t>
  </si>
  <si>
    <t>https://www.cityu.edu.hk/adse/student-exchange-inbound.htm</t>
  </si>
  <si>
    <t>Accept students from the Department of Industrial Engineering only.</t>
    <phoneticPr fontId="1" type="noConversion"/>
  </si>
  <si>
    <t>Accept students from the Department of Industrial Engineering only, No restrictions yet subject to the final decision by respective course leader</t>
    <phoneticPr fontId="1" type="noConversion"/>
  </si>
  <si>
    <t>University of Oulu</t>
    <phoneticPr fontId="1" type="noConversion"/>
  </si>
  <si>
    <t>https://www.oulu.fi/en/for-students/incoming-student-exchange</t>
  </si>
  <si>
    <t>Our English language requirement is B2 on CEFR scale (equal of min. 72 in TOEFL iBT). Certificates written by home university's English teachers are also accepted.</t>
  </si>
  <si>
    <t>English courses are open only to students majoring in English with excellent language skills.</t>
  </si>
  <si>
    <t>Students have to meet course prerequisites, if needed. Prerequisites are mentioned in the course information in our course catalogue.</t>
  </si>
  <si>
    <t>https://opas.peppi.oulu.fi/fi/courses-for-exchange-students/18715</t>
    <phoneticPr fontId="1" type="noConversion"/>
  </si>
  <si>
    <t>Local housing student housing foundation offers housing on campus. In order to get a residence permit, students have to have 560€ per month at their disposal.</t>
  </si>
  <si>
    <t>https://www.oulu.fi/en/university-oulu-fact-sheet</t>
  </si>
  <si>
    <t>Hong Kong Baptist University</t>
    <phoneticPr fontId="1" type="noConversion"/>
  </si>
  <si>
    <t>https://intl.hkbu.edu.hk/student-exchange/incoming-students/preparing-for-your-exchange-at-hkbuhttps://intl.hkbu.edu.hk/f/upload/464/HKBU_Fact_Sheet_2022-23.pdf</t>
  </si>
  <si>
    <t>https://ar.hkbu.edu.hk/student-services/incoming-exchange/course-list</t>
  </si>
  <si>
    <t>Min/Max Credits: 12/18</t>
    <phoneticPr fontId="1" type="noConversion"/>
  </si>
  <si>
    <t>https://intl.hkbu.edu.hk/f/upload/464/HKBU_Fact_Sheet_2022-23.pdf</t>
  </si>
  <si>
    <t>Shanghai Jiao Tong University</t>
    <phoneticPr fontId="1" type="noConversion"/>
  </si>
  <si>
    <t>https://global.sjtu.edu.cn/studyatSJTU/pro/91</t>
  </si>
  <si>
    <t>Min:15 / Max:18</t>
    <phoneticPr fontId="1" type="noConversion"/>
  </si>
  <si>
    <t>HSK 6 for Chinese taught majors</t>
  </si>
  <si>
    <t>Ecole Pour L'Informatique et les Techniques Avancees (EPITA)</t>
    <phoneticPr fontId="1" type="noConversion"/>
  </si>
  <si>
    <t>https://sway.office.com/u5VHBu9DbBH6Mr8F?ref=Link</t>
  </si>
  <si>
    <t>Cambridge ESOL Examinations BULATS (B2) or English teacher proficiency letter</t>
  </si>
  <si>
    <t>Computing, IT, Computer engineering</t>
  </si>
  <si>
    <t>Min: 12 / Max: 30</t>
    <phoneticPr fontId="1" type="noConversion"/>
  </si>
  <si>
    <t>Umea University</t>
    <phoneticPr fontId="1" type="noConversion"/>
  </si>
  <si>
    <t>https://www.umu.se/en/education/exchange-students</t>
    <phoneticPr fontId="1" type="noConversion"/>
  </si>
  <si>
    <t>https://www.umu.se/en/education/exchange-students/search-courses</t>
    <phoneticPr fontId="1" type="noConversion"/>
  </si>
  <si>
    <t xml:space="preserve">Students can apply for all courses offered to exchange students as long as they fulfil the requirements for the courses they apply. </t>
    <phoneticPr fontId="1" type="noConversion"/>
  </si>
  <si>
    <t>-We have rooms for only 2 male students and 7 female students.</t>
    <phoneticPr fontId="1" type="noConversion"/>
  </si>
  <si>
    <t>University Paris 8</t>
    <phoneticPr fontId="1" type="noConversion"/>
  </si>
  <si>
    <t>Hanken School of Economics</t>
    <phoneticPr fontId="1" type="noConversion"/>
  </si>
  <si>
    <t>Rennes School of Business</t>
    <phoneticPr fontId="1" type="noConversion"/>
  </si>
  <si>
    <t>The University of Sheffield</t>
    <phoneticPr fontId="1" type="noConversion"/>
  </si>
  <si>
    <t>University of Applied Sciences, Worms</t>
  </si>
  <si>
    <t>University of Liege</t>
    <phoneticPr fontId="1" type="noConversion"/>
  </si>
  <si>
    <t>Linkoping University</t>
    <phoneticPr fontId="1" type="noConversion"/>
  </si>
  <si>
    <t>◈평균평점(GPA) 변환기◈</t>
    <phoneticPr fontId="1" type="noConversion"/>
  </si>
  <si>
    <t>4.5만점 기준 본인 성적 입력 ▶▶▶</t>
    <phoneticPr fontId="1" type="noConversion"/>
  </si>
  <si>
    <t>4.3만점 기준 성적</t>
    <phoneticPr fontId="1" type="noConversion"/>
  </si>
  <si>
    <t>4.0만점 기준 성적</t>
    <phoneticPr fontId="1" type="noConversion"/>
  </si>
  <si>
    <t>100점만점 기준 성적</t>
    <phoneticPr fontId="1" type="noConversion"/>
  </si>
  <si>
    <r>
      <t xml:space="preserve">  &lt;</t>
    </r>
    <r>
      <rPr>
        <b/>
        <sz val="14"/>
        <color theme="0"/>
        <rFont val="맑은 고딕"/>
        <family val="3"/>
        <charset val="129"/>
      </rPr>
      <t>필독</t>
    </r>
    <r>
      <rPr>
        <b/>
        <sz val="14"/>
        <color theme="0"/>
        <rFont val="Arial"/>
        <family val="2"/>
      </rPr>
      <t xml:space="preserve">! </t>
    </r>
    <r>
      <rPr>
        <b/>
        <sz val="14"/>
        <color theme="0"/>
        <rFont val="맑은 고딕"/>
        <family val="3"/>
        <charset val="129"/>
      </rPr>
      <t>지원</t>
    </r>
    <r>
      <rPr>
        <b/>
        <sz val="14"/>
        <color theme="0"/>
        <rFont val="Arial"/>
        <family val="2"/>
      </rPr>
      <t xml:space="preserve"> </t>
    </r>
    <r>
      <rPr>
        <b/>
        <sz val="14"/>
        <color theme="0"/>
        <rFont val="맑은 고딕"/>
        <family val="3"/>
        <charset val="129"/>
      </rPr>
      <t>전</t>
    </r>
    <r>
      <rPr>
        <b/>
        <sz val="14"/>
        <color theme="0"/>
        <rFont val="Arial"/>
        <family val="2"/>
      </rPr>
      <t xml:space="preserve"> </t>
    </r>
    <r>
      <rPr>
        <b/>
        <sz val="14"/>
        <color theme="0"/>
        <rFont val="맑은 고딕"/>
        <family val="3"/>
        <charset val="129"/>
      </rPr>
      <t>유의사항</t>
    </r>
    <r>
      <rPr>
        <b/>
        <sz val="14"/>
        <color theme="0"/>
        <rFont val="Arial"/>
        <family val="2"/>
      </rPr>
      <t>&gt;</t>
    </r>
    <phoneticPr fontId="1" type="noConversion"/>
  </si>
  <si>
    <t>평균평점(GPA) 변환기</t>
    <phoneticPr fontId="1" type="noConversion"/>
  </si>
  <si>
    <r>
      <rPr>
        <b/>
        <sz val="10"/>
        <color theme="1"/>
        <rFont val="맑은 고딕"/>
        <family val="3"/>
        <charset val="129"/>
        <scheme val="minor"/>
      </rPr>
      <t>* 어학 성적 레벨 확인 링크:</t>
    </r>
    <r>
      <rPr>
        <sz val="10"/>
        <color theme="1"/>
        <rFont val="맑은 고딕"/>
        <family val="3"/>
        <charset val="129"/>
        <scheme val="minor"/>
      </rPr>
      <t xml:space="preserve"> https://en.wikipedia.org/wiki/Common_European_Framework_of_Reference_for_Languages</t>
    </r>
    <phoneticPr fontId="1" type="noConversion"/>
  </si>
  <si>
    <r>
      <rPr>
        <b/>
        <sz val="10"/>
        <color theme="1"/>
        <rFont val="맑은 고딕"/>
        <family val="3"/>
        <charset val="129"/>
        <scheme val="minor"/>
      </rPr>
      <t xml:space="preserve">* QS 세계대학 순위 확인 링크: </t>
    </r>
    <r>
      <rPr>
        <sz val="10"/>
        <color theme="1"/>
        <rFont val="맑은 고딕"/>
        <family val="3"/>
        <charset val="129"/>
        <scheme val="minor"/>
      </rPr>
      <t>https://www.topuniversities.com/university-rankings/world-university-rankings/2022</t>
    </r>
    <phoneticPr fontId="1" type="noConversion"/>
  </si>
  <si>
    <r>
      <t xml:space="preserve">  1. 현지 코로나19 상황 및 파견대학 결정에 따라 2023학년도 1학기 </t>
    </r>
    <r>
      <rPr>
        <b/>
        <u/>
        <sz val="10"/>
        <rFont val="맑은 고딕"/>
        <family val="3"/>
        <charset val="129"/>
        <scheme val="minor"/>
      </rPr>
      <t>파견대학 정보가 변경</t>
    </r>
    <r>
      <rPr>
        <sz val="10"/>
        <rFont val="맑은 고딕"/>
        <family val="3"/>
        <charset val="129"/>
        <scheme val="minor"/>
      </rPr>
      <t xml:space="preserve">되거나 </t>
    </r>
    <r>
      <rPr>
        <b/>
        <u/>
        <sz val="10"/>
        <rFont val="맑은 고딕"/>
        <family val="3"/>
        <charset val="129"/>
        <scheme val="minor"/>
      </rPr>
      <t>프로그램이 취소</t>
    </r>
    <r>
      <rPr>
        <sz val="10"/>
        <rFont val="맑은 고딕"/>
        <family val="3"/>
        <charset val="129"/>
        <scheme val="minor"/>
      </rPr>
      <t xml:space="preserve">될 수 있습니다.
  2. 파견대학 배정 이후 상대교에서 프로그램을 취소하는 경우 다음 모집에 재지원이 가능하나 </t>
    </r>
    <r>
      <rPr>
        <b/>
        <u/>
        <sz val="10"/>
        <rFont val="맑은 고딕"/>
        <family val="3"/>
        <charset val="129"/>
        <scheme val="minor"/>
      </rPr>
      <t>그 외의 경우(온라인옵션 제공, 개인적인 사유로 인한 취소 등)에는 이후 국제처 프로그램에 참여할 수 없습니다</t>
    </r>
    <r>
      <rPr>
        <sz val="10"/>
        <rFont val="맑은 고딕"/>
        <family val="3"/>
        <charset val="129"/>
        <scheme val="minor"/>
      </rPr>
      <t xml:space="preserve">.
  3. </t>
    </r>
    <r>
      <rPr>
        <b/>
        <u/>
        <sz val="10"/>
        <rFont val="맑은 고딕"/>
        <family val="3"/>
        <charset val="129"/>
        <scheme val="minor"/>
      </rPr>
      <t>파견인원 및 지원자격의 모든 내용을 확인</t>
    </r>
    <r>
      <rPr>
        <sz val="10"/>
        <rFont val="맑은 고딕"/>
        <family val="3"/>
        <charset val="129"/>
        <scheme val="minor"/>
      </rPr>
      <t xml:space="preserve"> 후 해당 내용을 참고하여 지원하시기 바랍니다.
  4. 비고란에 </t>
    </r>
    <r>
      <rPr>
        <b/>
        <u/>
        <sz val="10"/>
        <rFont val="맑은 고딕"/>
        <family val="3"/>
        <charset val="129"/>
        <scheme val="minor"/>
      </rPr>
      <t>지원학과(프로그램) 및 지원 캠퍼스를 기재</t>
    </r>
    <r>
      <rPr>
        <sz val="10"/>
        <rFont val="맑은 고딕"/>
        <family val="3"/>
        <charset val="129"/>
        <scheme val="minor"/>
      </rPr>
      <t xml:space="preserve">하시기 바랍니다. (비고란 미입력으로 인한 불이익은 학생 본인 책임)
  5. 반드시 지원 대학의 국제처 홈페이지를 방문하여 </t>
    </r>
    <r>
      <rPr>
        <b/>
        <u/>
        <sz val="10"/>
        <rFont val="맑은 고딕"/>
        <family val="3"/>
        <charset val="129"/>
        <scheme val="minor"/>
      </rPr>
      <t>교환학생 수강가능 강좌 및 지원가능 학과를 확인한 후 지원</t>
    </r>
    <r>
      <rPr>
        <sz val="10"/>
        <rFont val="맑은 고딕"/>
        <family val="3"/>
        <charset val="129"/>
        <scheme val="minor"/>
      </rPr>
      <t xml:space="preserve">하시기 바랍니다. 
  6. 지원자는 </t>
    </r>
    <r>
      <rPr>
        <b/>
        <u/>
        <sz val="10"/>
        <rFont val="맑은 고딕"/>
        <family val="3"/>
        <charset val="129"/>
        <scheme val="minor"/>
      </rPr>
      <t>본교에서 요구하는 지원자격을 반드시 충족</t>
    </r>
    <r>
      <rPr>
        <sz val="10"/>
        <rFont val="맑은 고딕"/>
        <family val="3"/>
        <charset val="129"/>
        <scheme val="minor"/>
      </rPr>
      <t xml:space="preserve">해야 하며, </t>
    </r>
    <r>
      <rPr>
        <b/>
        <u/>
        <sz val="10"/>
        <rFont val="맑은 고딕"/>
        <family val="3"/>
        <charset val="129"/>
        <scheme val="minor"/>
      </rPr>
      <t>추가적으로 상대교에서 제시하는 지원자격(최소 어학기준, 선수과목 수강, 이수학점 충족, 최소 수료학기 등)도 충족</t>
    </r>
    <r>
      <rPr>
        <sz val="10"/>
        <rFont val="맑은 고딕"/>
        <family val="3"/>
        <charset val="129"/>
        <scheme val="minor"/>
      </rPr>
      <t>해야 합니다. 
  7. 어학성적표는 언어권별 한 개의 성적만 인정되며, 지원가이드의 &lt;외국어성적 변환표&gt;를 참조하여 가장 높은 성적을 제출하시기 바랍니다. (</t>
    </r>
    <r>
      <rPr>
        <b/>
        <u/>
        <sz val="10"/>
        <rFont val="맑은 고딕"/>
        <family val="3"/>
        <charset val="129"/>
        <scheme val="minor"/>
      </rPr>
      <t>신청기간 이후 어학 성적 교체 불가</t>
    </r>
    <r>
      <rPr>
        <sz val="10"/>
        <rFont val="맑은 고딕"/>
        <family val="3"/>
        <charset val="129"/>
        <scheme val="minor"/>
      </rPr>
      <t xml:space="preserve">) 
  8. 외국 국적자는 교환학생 파견 시 대한민국 비자가 취소되며, 귀국 시 다시 학생 비자를 받아 입국해야 합니다. 
  9. 파견교 정보는 참고용이며 실제와 차이가 있을 수 있습니다. 지원자격에 대한 최종 확인 책임은 지원자 본인에게 있으니 </t>
    </r>
    <r>
      <rPr>
        <b/>
        <u/>
        <sz val="10"/>
        <rFont val="맑은 고딕"/>
        <family val="3"/>
        <charset val="129"/>
        <scheme val="minor"/>
      </rPr>
      <t>반드시 파견 지원대학 홈페이지에서 지원자격을 확인</t>
    </r>
    <r>
      <rPr>
        <sz val="10"/>
        <rFont val="맑은 고딕"/>
        <family val="3"/>
        <charset val="129"/>
        <scheme val="minor"/>
      </rPr>
      <t>하시기 바랍니다.
  10. 매학기 학교별 경쟁률이 상이하므로 정확한 커트라인과 경쟁률은 공지가 어려우니 양해바랍니다.</t>
    </r>
    <phoneticPr fontId="1" type="noConversion"/>
  </si>
  <si>
    <t>Waseda University</t>
    <phoneticPr fontId="1" type="noConversion"/>
  </si>
  <si>
    <t>아시아</t>
    <phoneticPr fontId="1" type="noConversion"/>
  </si>
  <si>
    <t>일본</t>
    <phoneticPr fontId="1" type="noConversion"/>
  </si>
  <si>
    <t>Semester</t>
    <phoneticPr fontId="1" type="noConversion"/>
  </si>
  <si>
    <t>Faculty of Arts and Sciences, Faculty of Sciences and Engineering</t>
    <phoneticPr fontId="1" type="noConversion"/>
  </si>
  <si>
    <t>University of Strasbourg</t>
    <phoneticPr fontId="1" type="noConversion"/>
  </si>
  <si>
    <t>https://www.unistra.fr/international/venir-a-strasbourg/etudiants-en-programme-
dechange/preparer-son-arrivee/how-to-prepare-your-arrival</t>
    <phoneticPr fontId="1" type="noConversion"/>
  </si>
  <si>
    <t>https://international.unistra.fr/fileadmin/upload/unistra/international/catalogue_de_cours/VF_Guide_cours_en_et_de_langues_etrangeres_INTEGRAL_20210512-2.pdf</t>
    <phoneticPr fontId="1" type="noConversion"/>
  </si>
  <si>
    <t>30 ECTS for each semester / 영어강의 교</t>
    <phoneticPr fontId="1" type="noConversion"/>
  </si>
  <si>
    <t>Level in French :
B1 level mandatory, B2 strongly recommended
For the Performing and Visual Arts : C1
For the Faculty of Letters : B2 (Undergraduate) / C1 (Graduate)
Please contact the international academic coordinator in the faculty to discuss about the language
requirement for each program. Contacts : here</t>
    <phoneticPr fontId="1" type="noConversion"/>
  </si>
  <si>
    <t>French B1</t>
    <phoneticPr fontId="1" type="noConversion"/>
  </si>
  <si>
    <t>https://www.waseda.jp/inst/cie/en/exchange</t>
    <phoneticPr fontId="1" type="noConversion"/>
  </si>
  <si>
    <t>Depends on schools. Please refer to "Requirements and Course Lists" for further information.  https://www.waseda.jp/inst/cie/en/exchange/application</t>
    <phoneticPr fontId="1" type="noConversion"/>
  </si>
  <si>
    <t>-</t>
    <phoneticPr fontId="1" type="noConversion"/>
  </si>
  <si>
    <t>Depends on schools. Please refer to "Requirements and Course Lists" for further information.  https://www.waseda.jp/inst/cie/en/exchange/application</t>
    <phoneticPr fontId="1" type="noConversion"/>
  </si>
  <si>
    <t>https://www.waseda.jp/inst/cie/en/exchange/application</t>
    <phoneticPr fontId="1" type="noConversion"/>
  </si>
  <si>
    <t>Depends on schools.</t>
    <phoneticPr fontId="1" type="noConversion"/>
  </si>
  <si>
    <t>Hang Seng University of Hong Kong</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</si>
</sst>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0.0"/>
  </numFmts>
  <fonts count="68" x14ac:knownFonts="1">
    <font>
      <sz val="11"/>
      <color theme="1"/>
      <name val="맑은 고딕"/>
      <family val="2"/>
      <charset val="129"/>
      <scheme val="minor"/>
    </font>
    <font>
      <sz val="8"/>
      <name val="맑은 고딕"/>
      <family val="2"/>
      <charset val="129"/>
      <scheme val="minor"/>
    </font>
    <font>
      <sz val="8"/>
      <name val="맑은 고딕"/>
      <family val="3"/>
      <charset val="129"/>
    </font>
    <font>
      <sz val="10"/>
      <color theme="1"/>
      <name val="맑은 고딕"/>
      <family val="3"/>
      <charset val="129"/>
      <scheme val="minor"/>
    </font>
    <font>
      <sz val="11"/>
      <color theme="1"/>
      <name val="맑은 고딕"/>
      <family val="3"/>
      <charset val="129"/>
      <scheme val="minor"/>
    </font>
    <font>
      <sz val="11"/>
      <color indexed="8"/>
      <name val="맑은 고딕"/>
      <family val="3"/>
      <charset val="129"/>
    </font>
    <font>
      <sz val="11"/>
      <color indexed="8"/>
      <name val="Calibri"/>
      <family val="2"/>
    </font>
    <font>
      <u/>
      <sz val="11"/>
      <color indexed="12"/>
      <name val="맑은 고딕"/>
      <family val="3"/>
      <charset val="129"/>
    </font>
    <font>
      <b/>
      <sz val="11"/>
      <color indexed="8"/>
      <name val="Calibri"/>
      <family val="2"/>
    </font>
    <font>
      <u/>
      <sz val="11"/>
      <color indexed="12"/>
      <name val="맑은 고딕"/>
      <family val="3"/>
    </font>
    <font>
      <b/>
      <sz val="11"/>
      <color indexed="9"/>
      <name val="Calibri"/>
      <family val="2"/>
    </font>
    <font>
      <sz val="11"/>
      <color indexed="9"/>
      <name val="Calibri"/>
      <family val="2"/>
    </font>
    <font>
      <sz val="11"/>
      <color indexed="20"/>
      <name val="Calibri"/>
      <family val="2"/>
    </font>
    <font>
      <sz val="11"/>
      <color indexed="10"/>
      <name val="Calibri"/>
      <family val="2"/>
    </font>
    <font>
      <sz val="11"/>
      <color indexed="60"/>
      <name val="Calibri"/>
      <family val="2"/>
    </font>
    <font>
      <sz val="11"/>
      <color indexed="52"/>
      <name val="Calibri"/>
      <family val="2"/>
    </font>
    <font>
      <i/>
      <sz val="11"/>
      <color indexed="23"/>
      <name val="Calibri"/>
      <family val="2"/>
    </font>
    <font>
      <b/>
      <sz val="11"/>
      <color indexed="52"/>
      <name val="Calibri"/>
      <family val="2"/>
    </font>
    <font>
      <b/>
      <sz val="11"/>
      <color indexed="63"/>
      <name val="Calibri"/>
      <family val="2"/>
    </font>
    <font>
      <b/>
      <sz val="13"/>
      <color indexed="56"/>
      <name val="Calibri"/>
      <family val="2"/>
    </font>
    <font>
      <b/>
      <sz val="18"/>
      <color indexed="56"/>
      <name val="Cambria"/>
      <family val="1"/>
    </font>
    <font>
      <b/>
      <sz val="11"/>
      <color indexed="56"/>
      <name val="Calibri"/>
      <family val="2"/>
    </font>
    <font>
      <sz val="11"/>
      <color indexed="17"/>
      <name val="Calibri"/>
      <family val="2"/>
    </font>
    <font>
      <sz val="11"/>
      <color indexed="62"/>
      <name val="Calibri"/>
      <family val="2"/>
    </font>
    <font>
      <b/>
      <sz val="15"/>
      <color indexed="56"/>
      <name val="Calibri"/>
      <family val="2"/>
    </font>
    <font>
      <sz val="11"/>
      <color theme="0"/>
      <name val="맑은 고딕"/>
      <family val="3"/>
      <charset val="129"/>
      <scheme val="minor"/>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indexed="20"/>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8"/>
      <color theme="3"/>
      <name val="맑은 고딕"/>
      <family val="3"/>
      <charset val="129"/>
      <scheme val="major"/>
    </font>
    <font>
      <b/>
      <sz val="15"/>
      <color theme="3"/>
      <name val="맑은 고딕"/>
      <family val="3"/>
      <charset val="129"/>
      <scheme val="minor"/>
    </font>
    <font>
      <b/>
      <sz val="15"/>
      <color indexed="56"/>
      <name val="맑은 고딕"/>
      <family val="3"/>
      <charset val="129"/>
      <scheme val="minor"/>
    </font>
    <font>
      <b/>
      <sz val="13"/>
      <color theme="3"/>
      <name val="맑은 고딕"/>
      <family val="3"/>
      <charset val="129"/>
      <scheme val="minor"/>
    </font>
    <font>
      <b/>
      <sz val="13"/>
      <color indexed="56"/>
      <name val="맑은 고딕"/>
      <family val="3"/>
      <charset val="129"/>
      <scheme val="minor"/>
    </font>
    <font>
      <b/>
      <sz val="11"/>
      <color theme="3"/>
      <name val="맑은 고딕"/>
      <family val="3"/>
      <charset val="129"/>
      <scheme val="minor"/>
    </font>
    <font>
      <b/>
      <sz val="11"/>
      <color indexed="56"/>
      <name val="맑은 고딕"/>
      <family val="3"/>
      <charset val="129"/>
      <scheme val="minor"/>
    </font>
    <font>
      <b/>
      <sz val="18"/>
      <color indexed="56"/>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0"/>
      <color rgb="FF000000"/>
      <name val="Arial"/>
      <family val="2"/>
    </font>
    <font>
      <u/>
      <sz val="11"/>
      <color theme="10"/>
      <name val="맑은 고딕"/>
      <family val="3"/>
      <charset val="129"/>
    </font>
    <font>
      <b/>
      <sz val="11"/>
      <color theme="0" tint="-4.9989318521683403E-2"/>
      <name val="맑은 고딕"/>
      <family val="3"/>
      <charset val="129"/>
      <scheme val="minor"/>
    </font>
    <font>
      <u/>
      <sz val="11"/>
      <color theme="10"/>
      <name val="맑은 고딕"/>
      <family val="2"/>
      <charset val="129"/>
      <scheme val="minor"/>
    </font>
    <font>
      <sz val="10"/>
      <name val="맑은 고딕"/>
      <family val="3"/>
      <charset val="129"/>
      <scheme val="minor"/>
    </font>
    <font>
      <b/>
      <sz val="10"/>
      <color theme="0" tint="-4.9989318521683403E-2"/>
      <name val="맑은 고딕"/>
      <family val="3"/>
      <charset val="129"/>
      <scheme val="minor"/>
    </font>
    <font>
      <sz val="10"/>
      <color theme="1"/>
      <name val="맑은 고딕"/>
      <family val="3"/>
      <charset val="129"/>
      <scheme val="major"/>
    </font>
    <font>
      <sz val="10"/>
      <name val="맑은 고딕"/>
      <family val="3"/>
      <charset val="129"/>
      <scheme val="major"/>
    </font>
    <font>
      <b/>
      <sz val="10"/>
      <name val="맑은 고딕"/>
      <family val="3"/>
      <charset val="129"/>
      <scheme val="minor"/>
    </font>
    <font>
      <b/>
      <sz val="6"/>
      <name val="맑은 고딕"/>
      <family val="3"/>
      <charset val="129"/>
      <scheme val="minor"/>
    </font>
    <font>
      <b/>
      <sz val="8"/>
      <name val="맑은 고딕"/>
      <family val="3"/>
      <charset val="129"/>
      <scheme val="minor"/>
    </font>
    <font>
      <u/>
      <sz val="11"/>
      <color theme="10"/>
      <name val="맑은 고딕"/>
      <family val="3"/>
      <charset val="129"/>
      <scheme val="minor"/>
    </font>
    <font>
      <b/>
      <sz val="9"/>
      <name val="맑은 고딕"/>
      <family val="3"/>
      <charset val="129"/>
      <scheme val="minor"/>
    </font>
    <font>
      <sz val="10"/>
      <color theme="1"/>
      <name val="맑은 고딕"/>
      <family val="3"/>
      <charset val="128"/>
      <scheme val="major"/>
    </font>
    <font>
      <b/>
      <sz val="10"/>
      <color theme="1"/>
      <name val="맑은 고딕"/>
      <family val="3"/>
      <charset val="129"/>
      <scheme val="minor"/>
    </font>
    <font>
      <b/>
      <sz val="9"/>
      <color theme="1"/>
      <name val="맑은 고딕"/>
      <family val="3"/>
      <charset val="129"/>
      <scheme val="minor"/>
    </font>
    <font>
      <sz val="9"/>
      <color theme="1"/>
      <name val="맑은 고딕"/>
      <family val="3"/>
      <charset val="129"/>
      <scheme val="minor"/>
    </font>
    <font>
      <sz val="8"/>
      <color theme="1"/>
      <name val="맑은 고딕"/>
      <family val="3"/>
      <charset val="129"/>
    </font>
    <font>
      <b/>
      <sz val="14"/>
      <color theme="0"/>
      <name val="Arial"/>
      <family val="2"/>
    </font>
    <font>
      <b/>
      <sz val="14"/>
      <color theme="0"/>
      <name val="맑은 고딕"/>
      <family val="3"/>
      <charset val="129"/>
    </font>
    <font>
      <b/>
      <u/>
      <sz val="10"/>
      <name val="맑은 고딕"/>
      <family val="3"/>
      <charset val="129"/>
      <scheme val="minor"/>
    </font>
    <font>
      <b/>
      <u/>
      <sz val="16"/>
      <color theme="10"/>
      <name val="맑은 고딕"/>
      <family val="3"/>
      <charset val="129"/>
      <scheme val="minor"/>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rgb="FFC000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style="double">
        <color indexed="64"/>
      </bottom>
      <diagonal/>
    </border>
    <border>
      <left style="thin">
        <color theme="2" tint="-9.9978637043366805E-2"/>
      </left>
      <right/>
      <top style="thin">
        <color theme="2" tint="-9.9978637043366805E-2"/>
      </top>
      <bottom style="double">
        <color indexed="64"/>
      </bottom>
      <diagonal/>
    </border>
    <border>
      <left style="thin">
        <color indexed="64"/>
      </left>
      <right style="thin">
        <color indexed="64"/>
      </right>
      <top style="thin">
        <color indexed="64"/>
      </top>
      <bottom style="double">
        <color indexed="64"/>
      </bottom>
      <diagonal/>
    </border>
    <border>
      <left/>
      <right/>
      <top style="thin">
        <color theme="2" tint="-9.9978637043366805E-2"/>
      </top>
      <bottom style="double">
        <color indexed="64"/>
      </bottom>
      <diagonal/>
    </border>
    <border>
      <left/>
      <right style="thin">
        <color theme="2" tint="-9.9978637043366805E-2"/>
      </right>
      <top style="thin">
        <color theme="2" tint="-9.9978637043366805E-2"/>
      </top>
      <bottom style="double">
        <color indexed="64"/>
      </bottom>
      <diagonal/>
    </border>
    <border>
      <left style="thin">
        <color theme="2" tint="-9.9978637043366805E-2"/>
      </left>
      <right/>
      <top style="thin">
        <color theme="2" tint="-9.9978637043366805E-2"/>
      </top>
      <bottom style="thin">
        <color indexed="64"/>
      </bottom>
      <diagonal/>
    </border>
    <border>
      <left/>
      <right/>
      <top style="thin">
        <color theme="2" tint="-9.9978637043366805E-2"/>
      </top>
      <bottom style="thin">
        <color indexed="64"/>
      </bottom>
      <diagonal/>
    </border>
    <border>
      <left/>
      <right style="thin">
        <color theme="2" tint="-9.9978637043366805E-2"/>
      </right>
      <top style="thin">
        <color theme="2" tint="-9.9978637043366805E-2"/>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1">
    <xf numFmtId="0" fontId="0" fillId="0" borderId="0">
      <alignment vertical="center"/>
    </xf>
    <xf numFmtId="0" fontId="4" fillId="0" borderId="0">
      <alignment vertical="center"/>
    </xf>
    <xf numFmtId="0" fontId="4" fillId="10" borderId="0" applyNumberFormat="0" applyBorder="0" applyAlignment="0" applyProtection="0">
      <alignment vertical="center"/>
    </xf>
    <xf numFmtId="0" fontId="4" fillId="33" borderId="0" applyNumberFormat="0" applyBorder="0" applyAlignment="0" applyProtection="0">
      <alignment vertical="center"/>
    </xf>
    <xf numFmtId="0" fontId="6" fillId="34" borderId="0" applyNumberFormat="0" applyBorder="0" applyAlignment="0" applyProtection="0">
      <alignment vertical="center"/>
    </xf>
    <xf numFmtId="0" fontId="4" fillId="14" borderId="0" applyNumberFormat="0" applyBorder="0" applyAlignment="0" applyProtection="0">
      <alignment vertical="center"/>
    </xf>
    <xf numFmtId="0" fontId="4" fillId="35" borderId="0" applyNumberFormat="0" applyBorder="0" applyAlignment="0" applyProtection="0">
      <alignment vertical="center"/>
    </xf>
    <xf numFmtId="0" fontId="6" fillId="36" borderId="0" applyNumberFormat="0" applyBorder="0" applyAlignment="0" applyProtection="0">
      <alignment vertical="center"/>
    </xf>
    <xf numFmtId="0" fontId="4" fillId="18" borderId="0" applyNumberFormat="0" applyBorder="0" applyAlignment="0" applyProtection="0">
      <alignment vertical="center"/>
    </xf>
    <xf numFmtId="0" fontId="4" fillId="37" borderId="0" applyNumberFormat="0" applyBorder="0" applyAlignment="0" applyProtection="0">
      <alignment vertical="center"/>
    </xf>
    <xf numFmtId="0" fontId="6" fillId="38" borderId="0" applyNumberFormat="0" applyBorder="0" applyAlignment="0" applyProtection="0">
      <alignment vertical="center"/>
    </xf>
    <xf numFmtId="0" fontId="4" fillId="22" borderId="0" applyNumberFormat="0" applyBorder="0" applyAlignment="0" applyProtection="0">
      <alignment vertical="center"/>
    </xf>
    <xf numFmtId="0" fontId="4" fillId="39" borderId="0" applyNumberFormat="0" applyBorder="0" applyAlignment="0" applyProtection="0">
      <alignment vertical="center"/>
    </xf>
    <xf numFmtId="0" fontId="6" fillId="40"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6" fillId="41"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6" fillId="42" borderId="0" applyNumberFormat="0" applyBorder="0" applyAlignment="0" applyProtection="0">
      <alignment vertical="center"/>
    </xf>
    <xf numFmtId="0" fontId="4" fillId="11" borderId="0" applyNumberFormat="0" applyBorder="0" applyAlignment="0" applyProtection="0">
      <alignment vertical="center"/>
    </xf>
    <xf numFmtId="0" fontId="4" fillId="43" borderId="0" applyNumberFormat="0" applyBorder="0" applyAlignment="0" applyProtection="0">
      <alignment vertical="center"/>
    </xf>
    <xf numFmtId="0" fontId="6" fillId="4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6" fillId="45" borderId="0" applyNumberFormat="0" applyBorder="0" applyAlignment="0" applyProtection="0">
      <alignment vertical="center"/>
    </xf>
    <xf numFmtId="0" fontId="4" fillId="19" borderId="0" applyNumberFormat="0" applyBorder="0" applyAlignment="0" applyProtection="0">
      <alignment vertical="center"/>
    </xf>
    <xf numFmtId="0" fontId="4" fillId="46" borderId="0" applyNumberFormat="0" applyBorder="0" applyAlignment="0" applyProtection="0">
      <alignment vertical="center"/>
    </xf>
    <xf numFmtId="0" fontId="6" fillId="47" borderId="0" applyNumberFormat="0" applyBorder="0" applyAlignment="0" applyProtection="0">
      <alignment vertical="center"/>
    </xf>
    <xf numFmtId="0" fontId="4" fillId="23" borderId="0" applyNumberFormat="0" applyBorder="0" applyAlignment="0" applyProtection="0">
      <alignment vertical="center"/>
    </xf>
    <xf numFmtId="0" fontId="4" fillId="39" borderId="0" applyNumberFormat="0" applyBorder="0" applyAlignment="0" applyProtection="0">
      <alignment vertical="center"/>
    </xf>
    <xf numFmtId="0" fontId="6" fillId="40"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6" fillId="44" borderId="0" applyNumberFormat="0" applyBorder="0" applyAlignment="0" applyProtection="0">
      <alignment vertical="center"/>
    </xf>
    <xf numFmtId="0" fontId="4" fillId="31" borderId="0" applyNumberFormat="0" applyBorder="0" applyAlignment="0" applyProtection="0">
      <alignment vertical="center"/>
    </xf>
    <xf numFmtId="0" fontId="4" fillId="48" borderId="0" applyNumberFormat="0" applyBorder="0" applyAlignment="0" applyProtection="0">
      <alignment vertical="center"/>
    </xf>
    <xf numFmtId="0" fontId="6" fillId="49" borderId="0" applyNumberFormat="0" applyBorder="0" applyAlignment="0" applyProtection="0">
      <alignment vertical="center"/>
    </xf>
    <xf numFmtId="0" fontId="25" fillId="12" borderId="0" applyNumberFormat="0" applyBorder="0" applyAlignment="0" applyProtection="0">
      <alignment vertical="center"/>
    </xf>
    <xf numFmtId="0" fontId="25" fillId="50" borderId="0" applyNumberFormat="0" applyBorder="0" applyAlignment="0" applyProtection="0">
      <alignment vertical="center"/>
    </xf>
    <xf numFmtId="0" fontId="11" fillId="51"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11" fillId="45" borderId="0" applyNumberFormat="0" applyBorder="0" applyAlignment="0" applyProtection="0">
      <alignment vertical="center"/>
    </xf>
    <xf numFmtId="0" fontId="25" fillId="20" borderId="0" applyNumberFormat="0" applyBorder="0" applyAlignment="0" applyProtection="0">
      <alignment vertical="center"/>
    </xf>
    <xf numFmtId="0" fontId="25" fillId="46" borderId="0" applyNumberFormat="0" applyBorder="0" applyAlignment="0" applyProtection="0">
      <alignment vertical="center"/>
    </xf>
    <xf numFmtId="0" fontId="11" fillId="47" borderId="0" applyNumberFormat="0" applyBorder="0" applyAlignment="0" applyProtection="0">
      <alignment vertical="center"/>
    </xf>
    <xf numFmtId="0" fontId="25" fillId="24" borderId="0" applyNumberFormat="0" applyBorder="0" applyAlignment="0" applyProtection="0">
      <alignment vertical="center"/>
    </xf>
    <xf numFmtId="0" fontId="25" fillId="52" borderId="0" applyNumberFormat="0" applyBorder="0" applyAlignment="0" applyProtection="0">
      <alignment vertical="center"/>
    </xf>
    <xf numFmtId="0" fontId="11" fillId="53"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11" fillId="54" borderId="0" applyNumberFormat="0" applyBorder="0" applyAlignment="0" applyProtection="0">
      <alignment vertical="center"/>
    </xf>
    <xf numFmtId="0" fontId="25" fillId="32" borderId="0" applyNumberFormat="0" applyBorder="0" applyAlignment="0" applyProtection="0">
      <alignment vertical="center"/>
    </xf>
    <xf numFmtId="0" fontId="25" fillId="55" borderId="0" applyNumberFormat="0" applyBorder="0" applyAlignment="0" applyProtection="0">
      <alignment vertical="center"/>
    </xf>
    <xf numFmtId="0" fontId="11" fillId="56" borderId="0" applyNumberFormat="0" applyBorder="0" applyAlignment="0" applyProtection="0">
      <alignment vertical="center"/>
    </xf>
    <xf numFmtId="0" fontId="25" fillId="9" borderId="0" applyNumberFormat="0" applyBorder="0" applyAlignment="0" applyProtection="0">
      <alignment vertical="center"/>
    </xf>
    <xf numFmtId="0" fontId="25" fillId="57" borderId="0" applyNumberFormat="0" applyBorder="0" applyAlignment="0" applyProtection="0">
      <alignment vertical="center"/>
    </xf>
    <xf numFmtId="0" fontId="11" fillId="58" borderId="0" applyNumberFormat="0" applyBorder="0" applyAlignment="0" applyProtection="0">
      <alignment vertical="center"/>
    </xf>
    <xf numFmtId="0" fontId="25" fillId="13" borderId="0" applyNumberFormat="0" applyBorder="0" applyAlignment="0" applyProtection="0">
      <alignment vertical="center"/>
    </xf>
    <xf numFmtId="0" fontId="25" fillId="59" borderId="0" applyNumberFormat="0" applyBorder="0" applyAlignment="0" applyProtection="0">
      <alignment vertical="center"/>
    </xf>
    <xf numFmtId="0" fontId="11" fillId="60" borderId="0" applyNumberFormat="0" applyBorder="0" applyAlignment="0" applyProtection="0">
      <alignment vertical="center"/>
    </xf>
    <xf numFmtId="0" fontId="25" fillId="17" borderId="0" applyNumberFormat="0" applyBorder="0" applyAlignment="0" applyProtection="0">
      <alignment vertical="center"/>
    </xf>
    <xf numFmtId="0" fontId="25" fillId="61" borderId="0" applyNumberFormat="0" applyBorder="0" applyAlignment="0" applyProtection="0">
      <alignment vertical="center"/>
    </xf>
    <xf numFmtId="0" fontId="11" fillId="62" borderId="0" applyNumberFormat="0" applyBorder="0" applyAlignment="0" applyProtection="0">
      <alignment vertical="center"/>
    </xf>
    <xf numFmtId="0" fontId="25" fillId="21" borderId="0" applyNumberFormat="0" applyBorder="0" applyAlignment="0" applyProtection="0">
      <alignment vertical="center"/>
    </xf>
    <xf numFmtId="0" fontId="25" fillId="52" borderId="0" applyNumberFormat="0" applyBorder="0" applyAlignment="0" applyProtection="0">
      <alignment vertical="center"/>
    </xf>
    <xf numFmtId="0" fontId="11" fillId="53"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11" fillId="54"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11" fillId="63"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6" borderId="5" applyNumberFormat="0" applyAlignment="0" applyProtection="0">
      <alignment vertical="center"/>
    </xf>
    <xf numFmtId="0" fontId="27" fillId="64" borderId="5" applyNumberFormat="0" applyAlignment="0" applyProtection="0">
      <alignment vertical="center"/>
    </xf>
    <xf numFmtId="0" fontId="17" fillId="65" borderId="11" applyNumberFormat="0" applyAlignment="0" applyProtection="0">
      <alignment vertical="center"/>
    </xf>
    <xf numFmtId="0" fontId="28" fillId="3" borderId="0" applyNumberFormat="0" applyBorder="0" applyAlignment="0" applyProtection="0">
      <alignment vertical="center"/>
    </xf>
    <xf numFmtId="0" fontId="29" fillId="3" borderId="0" applyNumberFormat="0" applyBorder="0" applyAlignment="0" applyProtection="0">
      <alignment vertical="center"/>
    </xf>
    <xf numFmtId="0" fontId="12" fillId="36" borderId="0" applyNumberFormat="0" applyBorder="0" applyAlignment="0" applyProtection="0">
      <alignment vertical="center"/>
    </xf>
    <xf numFmtId="0" fontId="4" fillId="8" borderId="9" applyNumberFormat="0" applyFont="0" applyAlignment="0" applyProtection="0">
      <alignment vertical="center"/>
    </xf>
    <xf numFmtId="0" fontId="6" fillId="8" borderId="9" applyNumberFormat="0" applyFont="0" applyAlignment="0" applyProtection="0">
      <alignment vertical="center"/>
    </xf>
    <xf numFmtId="0" fontId="6" fillId="8" borderId="9" applyNumberFormat="0" applyFont="0" applyAlignment="0" applyProtection="0">
      <alignment vertical="center"/>
    </xf>
    <xf numFmtId="0" fontId="6" fillId="66" borderId="12" applyNumberFormat="0" applyFont="0" applyAlignment="0" applyProtection="0">
      <alignment vertical="center"/>
    </xf>
    <xf numFmtId="0" fontId="6" fillId="8" borderId="9" applyNumberFormat="0" applyFon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14" fillId="67"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2" fillId="7" borderId="8" applyNumberFormat="0" applyAlignment="0" applyProtection="0">
      <alignment vertical="center"/>
    </xf>
    <xf numFmtId="0" fontId="32" fillId="7" borderId="8" applyNumberFormat="0" applyAlignment="0" applyProtection="0">
      <alignment vertical="center"/>
    </xf>
    <xf numFmtId="0" fontId="10" fillId="68" borderId="13" applyNumberFormat="0" applyAlignment="0" applyProtection="0">
      <alignment vertical="center"/>
    </xf>
    <xf numFmtId="41" fontId="4" fillId="0" borderId="0" applyFont="0" applyFill="0" applyBorder="0" applyAlignment="0" applyProtection="0">
      <alignment vertical="center"/>
    </xf>
    <xf numFmtId="0" fontId="33" fillId="0" borderId="7" applyNumberFormat="0" applyFill="0" applyAlignment="0" applyProtection="0">
      <alignment vertical="center"/>
    </xf>
    <xf numFmtId="0" fontId="33" fillId="0" borderId="7" applyNumberFormat="0" applyFill="0" applyAlignment="0" applyProtection="0">
      <alignment vertical="center"/>
    </xf>
    <xf numFmtId="0" fontId="15" fillId="0" borderId="14" applyNumberFormat="0" applyFill="0" applyAlignment="0" applyProtection="0">
      <alignment vertical="center"/>
    </xf>
    <xf numFmtId="0" fontId="34" fillId="0" borderId="10" applyNumberFormat="0" applyFill="0" applyAlignment="0" applyProtection="0">
      <alignment vertical="center"/>
    </xf>
    <xf numFmtId="0" fontId="34" fillId="0" borderId="15" applyNumberFormat="0" applyFill="0" applyAlignment="0" applyProtection="0">
      <alignment vertical="center"/>
    </xf>
    <xf numFmtId="0" fontId="8" fillId="0" borderId="15" applyNumberFormat="0" applyFill="0" applyAlignment="0" applyProtection="0">
      <alignment vertical="center"/>
    </xf>
    <xf numFmtId="0" fontId="35" fillId="5" borderId="5" applyNumberFormat="0" applyAlignment="0" applyProtection="0">
      <alignment vertical="center"/>
    </xf>
    <xf numFmtId="0" fontId="35" fillId="5" borderId="5" applyNumberFormat="0" applyAlignment="0" applyProtection="0">
      <alignment vertical="center"/>
    </xf>
    <xf numFmtId="0" fontId="23" fillId="42" borderId="11" applyNumberFormat="0" applyAlignment="0" applyProtection="0">
      <alignment vertical="center"/>
    </xf>
    <xf numFmtId="0" fontId="36" fillId="0" borderId="0" applyNumberFormat="0" applyFill="0" applyBorder="0" applyAlignment="0" applyProtection="0">
      <alignment vertical="center"/>
    </xf>
    <xf numFmtId="0" fontId="37" fillId="0" borderId="2" applyNumberFormat="0" applyFill="0" applyAlignment="0" applyProtection="0">
      <alignment vertical="center"/>
    </xf>
    <xf numFmtId="0" fontId="38" fillId="0" borderId="16" applyNumberFormat="0" applyFill="0" applyAlignment="0" applyProtection="0">
      <alignment vertical="center"/>
    </xf>
    <xf numFmtId="0" fontId="24" fillId="0" borderId="16" applyNumberFormat="0" applyFill="0" applyAlignment="0" applyProtection="0">
      <alignment vertical="center"/>
    </xf>
    <xf numFmtId="0" fontId="39" fillId="0" borderId="3" applyNumberFormat="0" applyFill="0" applyAlignment="0" applyProtection="0">
      <alignment vertical="center"/>
    </xf>
    <xf numFmtId="0" fontId="40" fillId="0" borderId="3" applyNumberFormat="0" applyFill="0" applyAlignment="0" applyProtection="0">
      <alignment vertical="center"/>
    </xf>
    <xf numFmtId="0" fontId="19" fillId="0" borderId="17" applyNumberFormat="0" applyFill="0" applyAlignment="0" applyProtection="0">
      <alignment vertical="center"/>
    </xf>
    <xf numFmtId="0" fontId="41" fillId="0" borderId="4" applyNumberFormat="0" applyFill="0" applyAlignment="0" applyProtection="0">
      <alignment vertical="center"/>
    </xf>
    <xf numFmtId="0" fontId="42" fillId="0" borderId="18" applyNumberFormat="0" applyFill="0" applyAlignment="0" applyProtection="0">
      <alignment vertical="center"/>
    </xf>
    <xf numFmtId="0" fontId="21" fillId="0" borderId="18" applyNumberFormat="0" applyFill="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22" fillId="38" borderId="0" applyNumberFormat="0" applyBorder="0" applyAlignment="0" applyProtection="0">
      <alignment vertical="center"/>
    </xf>
    <xf numFmtId="0" fontId="45" fillId="6" borderId="6" applyNumberFormat="0" applyAlignment="0" applyProtection="0">
      <alignment vertical="center"/>
    </xf>
    <xf numFmtId="0" fontId="45" fillId="64" borderId="6" applyNumberFormat="0" applyAlignment="0" applyProtection="0">
      <alignment vertical="center"/>
    </xf>
    <xf numFmtId="0" fontId="18" fillId="65" borderId="19" applyNumberFormat="0" applyAlignment="0" applyProtection="0">
      <alignment vertical="center"/>
    </xf>
    <xf numFmtId="0" fontId="4"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4" fillId="0" borderId="0">
      <alignment vertical="center"/>
    </xf>
    <xf numFmtId="0" fontId="4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41" fontId="4" fillId="0" borderId="0" applyFont="0" applyFill="0" applyBorder="0" applyAlignment="0" applyProtection="0">
      <alignment vertical="center"/>
    </xf>
    <xf numFmtId="0" fontId="49" fillId="0" borderId="0" applyNumberForma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cellStyleXfs>
  <cellXfs count="91">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3" fillId="0" borderId="0" xfId="129" applyFont="1" applyFill="1" applyAlignment="1">
      <alignment vertical="center" shrinkToFit="1"/>
    </xf>
    <xf numFmtId="0" fontId="3" fillId="0" borderId="0" xfId="0" applyFont="1">
      <alignment vertical="center"/>
    </xf>
    <xf numFmtId="0" fontId="3" fillId="0" borderId="0" xfId="0" applyFont="1" applyAlignment="1">
      <alignment horizontal="center" vertical="center"/>
    </xf>
    <xf numFmtId="0" fontId="0" fillId="0" borderId="0" xfId="0" applyFill="1" applyAlignment="1">
      <alignment horizontal="center" vertical="center"/>
    </xf>
    <xf numFmtId="0" fontId="52" fillId="0" borderId="1" xfId="129" applyFont="1" applyFill="1" applyBorder="1" applyAlignment="1">
      <alignment horizontal="center" vertical="center" shrinkToFit="1"/>
    </xf>
    <xf numFmtId="0" fontId="53" fillId="0" borderId="1" xfId="129" applyFont="1" applyFill="1" applyBorder="1" applyAlignment="1">
      <alignment horizontal="left" vertical="center" shrinkToFit="1"/>
    </xf>
    <xf numFmtId="0" fontId="50" fillId="0" borderId="1" xfId="129" applyFont="1" applyBorder="1" applyAlignment="1">
      <alignment horizontal="left" vertical="center" shrinkToFit="1"/>
    </xf>
    <xf numFmtId="0" fontId="50" fillId="69" borderId="1" xfId="129" applyFont="1" applyFill="1" applyBorder="1" applyAlignment="1">
      <alignment horizontal="left" vertical="center" shrinkToFit="1"/>
    </xf>
    <xf numFmtId="0" fontId="52" fillId="0" borderId="20" xfId="129" applyFont="1" applyFill="1" applyBorder="1" applyAlignment="1">
      <alignment horizontal="center" vertical="center" shrinkToFit="1"/>
    </xf>
    <xf numFmtId="0" fontId="52" fillId="0" borderId="20" xfId="129" applyFont="1" applyFill="1" applyBorder="1" applyAlignment="1" applyProtection="1">
      <alignment horizontal="center" vertical="center" shrinkToFit="1"/>
      <protection locked="0"/>
    </xf>
    <xf numFmtId="0" fontId="3" fillId="0" borderId="20" xfId="129" applyFont="1" applyFill="1" applyBorder="1" applyAlignment="1">
      <alignment horizontal="center" vertical="center" shrinkToFit="1"/>
    </xf>
    <xf numFmtId="0" fontId="50" fillId="0" borderId="20" xfId="129" applyFont="1" applyFill="1" applyBorder="1" applyAlignment="1">
      <alignment horizontal="left" vertical="center" shrinkToFit="1"/>
    </xf>
    <xf numFmtId="0" fontId="3" fillId="0" borderId="20" xfId="129" applyFont="1" applyBorder="1" applyAlignment="1">
      <alignment horizontal="center" vertical="center" shrinkToFit="1"/>
    </xf>
    <xf numFmtId="0" fontId="49" fillId="0" borderId="20" xfId="146" applyFill="1" applyBorder="1" applyAlignment="1">
      <alignment horizontal="center" vertical="center" shrinkToFit="1"/>
    </xf>
    <xf numFmtId="0" fontId="54" fillId="71" borderId="25" xfId="129" applyFont="1" applyFill="1" applyBorder="1" applyAlignment="1">
      <alignment horizontal="center" vertical="center" shrinkToFit="1"/>
    </xf>
    <xf numFmtId="0" fontId="55" fillId="71" borderId="25" xfId="129" applyFont="1" applyFill="1" applyBorder="1" applyAlignment="1">
      <alignment horizontal="center" vertical="center" wrapText="1" shrinkToFit="1"/>
    </xf>
    <xf numFmtId="0" fontId="54" fillId="71" borderId="25" xfId="0" applyFont="1" applyFill="1" applyBorder="1" applyAlignment="1">
      <alignment horizontal="center" vertical="center" shrinkToFit="1"/>
    </xf>
    <xf numFmtId="0" fontId="56" fillId="71" borderId="25" xfId="0" applyFont="1" applyFill="1" applyBorder="1" applyAlignment="1">
      <alignment horizontal="center" vertical="center" wrapText="1" shrinkToFit="1"/>
    </xf>
    <xf numFmtId="14" fontId="52" fillId="0" borderId="20" xfId="129" applyNumberFormat="1" applyFont="1" applyFill="1" applyBorder="1" applyAlignment="1">
      <alignment horizontal="center" vertical="center" shrinkToFit="1"/>
    </xf>
    <xf numFmtId="14" fontId="3" fillId="0" borderId="20" xfId="129" applyNumberFormat="1" applyFont="1" applyFill="1" applyBorder="1" applyAlignment="1">
      <alignment horizontal="center" vertical="center" shrinkToFit="1"/>
    </xf>
    <xf numFmtId="0" fontId="58" fillId="71" borderId="25" xfId="0" applyFont="1" applyFill="1" applyBorder="1" applyAlignment="1">
      <alignment horizontal="center" vertical="center" wrapText="1" shrinkToFit="1"/>
    </xf>
    <xf numFmtId="176" fontId="52" fillId="0" borderId="20" xfId="129" applyNumberFormat="1" applyFont="1" applyFill="1" applyBorder="1" applyAlignment="1">
      <alignment horizontal="center" vertical="center" shrinkToFit="1"/>
    </xf>
    <xf numFmtId="0" fontId="52" fillId="0" borderId="20" xfId="129" applyNumberFormat="1" applyFont="1" applyFill="1" applyBorder="1" applyAlignment="1">
      <alignment horizontal="center" vertical="center" shrinkToFit="1"/>
    </xf>
    <xf numFmtId="0" fontId="52" fillId="0" borderId="20" xfId="129" quotePrefix="1" applyFont="1" applyFill="1" applyBorder="1" applyAlignment="1" applyProtection="1">
      <alignment horizontal="center" vertical="center" shrinkToFit="1"/>
      <protection locked="0"/>
    </xf>
    <xf numFmtId="0" fontId="52" fillId="0" borderId="20" xfId="129" quotePrefix="1" applyFont="1" applyFill="1" applyBorder="1" applyAlignment="1">
      <alignment horizontal="center" vertical="center" shrinkToFit="1"/>
    </xf>
    <xf numFmtId="0" fontId="3" fillId="0" borderId="20" xfId="129" quotePrefix="1" applyFont="1" applyBorder="1" applyAlignment="1">
      <alignment horizontal="center" vertical="center" shrinkToFit="1"/>
    </xf>
    <xf numFmtId="14" fontId="52" fillId="0" borderId="20" xfId="129" quotePrefix="1" applyNumberFormat="1" applyFont="1" applyFill="1" applyBorder="1" applyAlignment="1">
      <alignment horizontal="center" vertical="center" shrinkToFit="1"/>
    </xf>
    <xf numFmtId="0" fontId="52" fillId="0" borderId="1" xfId="129" quotePrefix="1" applyFont="1" applyFill="1" applyBorder="1" applyAlignment="1">
      <alignment horizontal="center" vertical="center" shrinkToFit="1"/>
    </xf>
    <xf numFmtId="0" fontId="49" fillId="0" borderId="20" xfId="146" quotePrefix="1" applyFill="1" applyBorder="1" applyAlignment="1">
      <alignment horizontal="center" vertical="center" shrinkToFit="1"/>
    </xf>
    <xf numFmtId="0" fontId="52" fillId="0" borderId="1" xfId="129" quotePrefix="1" applyFont="1" applyFill="1" applyBorder="1" applyAlignment="1" applyProtection="1">
      <alignment horizontal="center" vertical="center" shrinkToFit="1"/>
      <protection locked="0"/>
    </xf>
    <xf numFmtId="0" fontId="0" fillId="0" borderId="20" xfId="0" applyBorder="1" applyAlignment="1">
      <alignment vertical="center" shrinkToFit="1"/>
    </xf>
    <xf numFmtId="0" fontId="52" fillId="0" borderId="0" xfId="129" applyFont="1" applyFill="1" applyBorder="1" applyAlignment="1">
      <alignment horizontal="center" vertical="center" shrinkToFit="1"/>
    </xf>
    <xf numFmtId="0" fontId="3" fillId="69" borderId="20" xfId="129" quotePrefix="1" applyFont="1" applyFill="1" applyBorder="1" applyAlignment="1">
      <alignment horizontal="center" vertical="center" shrinkToFit="1"/>
    </xf>
    <xf numFmtId="0" fontId="52" fillId="0" borderId="20" xfId="129" applyFont="1" applyBorder="1" applyAlignment="1">
      <alignment horizontal="center" vertical="center" shrinkToFit="1"/>
    </xf>
    <xf numFmtId="176" fontId="52" fillId="0" borderId="20" xfId="129" applyNumberFormat="1" applyFont="1" applyBorder="1" applyAlignment="1">
      <alignment horizontal="center" vertical="center" shrinkToFit="1"/>
    </xf>
    <xf numFmtId="0" fontId="52" fillId="0" borderId="20" xfId="129" quotePrefix="1" applyFont="1" applyBorder="1" applyAlignment="1" applyProtection="1">
      <alignment horizontal="center" vertical="center" shrinkToFit="1"/>
      <protection locked="0"/>
    </xf>
    <xf numFmtId="0" fontId="52" fillId="0" borderId="20" xfId="129" quotePrefix="1" applyFont="1" applyBorder="1" applyAlignment="1">
      <alignment horizontal="center" vertical="center" shrinkToFit="1"/>
    </xf>
    <xf numFmtId="14" fontId="52" fillId="0" borderId="20" xfId="129" quotePrefix="1" applyNumberFormat="1" applyFont="1" applyBorder="1" applyAlignment="1">
      <alignment horizontal="center" vertical="center" shrinkToFit="1"/>
    </xf>
    <xf numFmtId="0" fontId="3" fillId="73" borderId="20" xfId="129" applyFont="1" applyFill="1" applyBorder="1" applyAlignment="1">
      <alignment horizontal="center" vertical="center" shrinkToFit="1"/>
    </xf>
    <xf numFmtId="0" fontId="0" fillId="74" borderId="31" xfId="0" applyFill="1" applyBorder="1">
      <alignment vertical="center"/>
    </xf>
    <xf numFmtId="0" fontId="0" fillId="74" borderId="32" xfId="0" applyFill="1" applyBorder="1">
      <alignment vertical="center"/>
    </xf>
    <xf numFmtId="0" fontId="0" fillId="74" borderId="33" xfId="0" applyFill="1" applyBorder="1">
      <alignment vertical="center"/>
    </xf>
    <xf numFmtId="0" fontId="0" fillId="75" borderId="0" xfId="0" applyFill="1">
      <alignment vertical="center"/>
    </xf>
    <xf numFmtId="0" fontId="0" fillId="74" borderId="34" xfId="0" applyFill="1" applyBorder="1">
      <alignment vertical="center"/>
    </xf>
    <xf numFmtId="0" fontId="34" fillId="74" borderId="0" xfId="0" applyFont="1" applyFill="1" applyAlignment="1">
      <alignment horizontal="right" vertical="center"/>
    </xf>
    <xf numFmtId="0" fontId="0" fillId="74" borderId="0" xfId="0" applyFill="1">
      <alignment vertical="center"/>
    </xf>
    <xf numFmtId="0" fontId="0" fillId="74" borderId="35" xfId="0" applyFill="1" applyBorder="1">
      <alignment vertical="center"/>
    </xf>
    <xf numFmtId="0" fontId="34" fillId="74" borderId="0" xfId="0" applyFont="1" applyFill="1">
      <alignment vertical="center"/>
    </xf>
    <xf numFmtId="0" fontId="61" fillId="76" borderId="36" xfId="0" applyFont="1" applyFill="1" applyBorder="1" applyAlignment="1">
      <alignment horizontal="right" vertical="center"/>
    </xf>
    <xf numFmtId="2" fontId="62" fillId="71" borderId="37" xfId="0" applyNumberFormat="1" applyFont="1" applyFill="1" applyBorder="1">
      <alignment vertical="center"/>
    </xf>
    <xf numFmtId="0" fontId="63" fillId="74" borderId="35" xfId="0" applyFont="1" applyFill="1" applyBorder="1">
      <alignment vertical="center"/>
    </xf>
    <xf numFmtId="0" fontId="61" fillId="0" borderId="1" xfId="0" applyFont="1" applyBorder="1" applyAlignment="1">
      <alignment horizontal="right" vertical="center"/>
    </xf>
    <xf numFmtId="2" fontId="62" fillId="0" borderId="20" xfId="0" applyNumberFormat="1" applyFont="1" applyBorder="1">
      <alignment vertical="center"/>
    </xf>
    <xf numFmtId="0" fontId="62" fillId="74" borderId="35" xfId="0" applyFont="1" applyFill="1" applyBorder="1">
      <alignment vertical="center"/>
    </xf>
    <xf numFmtId="2" fontId="62" fillId="0" borderId="1" xfId="0" applyNumberFormat="1" applyFont="1" applyBorder="1">
      <alignment vertical="center"/>
    </xf>
    <xf numFmtId="0" fontId="0" fillId="74" borderId="38" xfId="0" applyFill="1" applyBorder="1">
      <alignment vertical="center"/>
    </xf>
    <xf numFmtId="0" fontId="0" fillId="74" borderId="39" xfId="0" applyFill="1" applyBorder="1">
      <alignment vertical="center"/>
    </xf>
    <xf numFmtId="0" fontId="0" fillId="74" borderId="40" xfId="0" applyFill="1" applyBorder="1">
      <alignment vertical="center"/>
    </xf>
    <xf numFmtId="49" fontId="50" fillId="0" borderId="0" xfId="0" applyNumberFormat="1" applyFont="1" applyAlignment="1">
      <alignment vertical="center" wrapText="1"/>
    </xf>
    <xf numFmtId="0" fontId="49" fillId="0" borderId="1" xfId="146" applyBorder="1">
      <alignment vertical="center"/>
    </xf>
    <xf numFmtId="176" fontId="52" fillId="0" borderId="20" xfId="129" quotePrefix="1" applyNumberFormat="1" applyFont="1" applyFill="1" applyBorder="1" applyAlignment="1">
      <alignment horizontal="center" vertical="center" shrinkToFit="1"/>
    </xf>
    <xf numFmtId="0" fontId="49" fillId="0" borderId="0" xfId="146" applyAlignment="1">
      <alignment horizontal="center" vertical="center"/>
    </xf>
    <xf numFmtId="0" fontId="67" fillId="76" borderId="31" xfId="146" applyFont="1" applyFill="1" applyBorder="1" applyAlignment="1">
      <alignment horizontal="center" vertical="center"/>
    </xf>
    <xf numFmtId="0" fontId="67" fillId="76" borderId="33" xfId="146" applyFont="1" applyFill="1" applyBorder="1" applyAlignment="1">
      <alignment horizontal="center" vertical="center"/>
    </xf>
    <xf numFmtId="0" fontId="67" fillId="76" borderId="38" xfId="146" applyFont="1" applyFill="1" applyBorder="1" applyAlignment="1">
      <alignment horizontal="center" vertical="center"/>
    </xf>
    <xf numFmtId="0" fontId="67" fillId="76" borderId="40" xfId="146" applyFont="1" applyFill="1" applyBorder="1" applyAlignment="1">
      <alignment horizontal="center" vertical="center"/>
    </xf>
    <xf numFmtId="49" fontId="50" fillId="0" borderId="41" xfId="0" applyNumberFormat="1" applyFont="1" applyBorder="1" applyAlignment="1">
      <alignment horizontal="left" vertical="center" wrapText="1"/>
    </xf>
    <xf numFmtId="49" fontId="50" fillId="0" borderId="42" xfId="0" applyNumberFormat="1" applyFont="1" applyBorder="1" applyAlignment="1">
      <alignment horizontal="left" vertical="center" wrapText="1"/>
    </xf>
    <xf numFmtId="49" fontId="50" fillId="0" borderId="43" xfId="0" applyNumberFormat="1" applyFont="1" applyBorder="1" applyAlignment="1">
      <alignment horizontal="left" vertical="center" wrapText="1"/>
    </xf>
    <xf numFmtId="49" fontId="64" fillId="72" borderId="34" xfId="0" applyNumberFormat="1" applyFont="1" applyFill="1" applyBorder="1" applyAlignment="1">
      <alignment horizontal="center" vertical="center" wrapText="1"/>
    </xf>
    <xf numFmtId="49" fontId="64" fillId="72" borderId="0" xfId="0" applyNumberFormat="1" applyFont="1" applyFill="1" applyBorder="1" applyAlignment="1">
      <alignment horizontal="center" vertical="center" wrapText="1"/>
    </xf>
    <xf numFmtId="49" fontId="3" fillId="0" borderId="0" xfId="0" applyNumberFormat="1" applyFont="1" applyAlignment="1">
      <alignment horizontal="left" wrapText="1"/>
    </xf>
    <xf numFmtId="49" fontId="3" fillId="0" borderId="0" xfId="0" applyNumberFormat="1" applyFont="1" applyAlignment="1">
      <alignment horizontal="left" vertical="center" wrapText="1"/>
    </xf>
    <xf numFmtId="0" fontId="51" fillId="70" borderId="22" xfId="129" applyFont="1" applyFill="1" applyBorder="1" applyAlignment="1">
      <alignment horizontal="center" vertical="center" shrinkToFit="1"/>
    </xf>
    <xf numFmtId="0" fontId="51" fillId="70" borderId="28" xfId="129" applyFont="1" applyFill="1" applyBorder="1" applyAlignment="1">
      <alignment horizontal="center" vertical="center" shrinkToFit="1"/>
    </xf>
    <xf numFmtId="0" fontId="51" fillId="70" borderId="29" xfId="129" applyFont="1" applyFill="1" applyBorder="1" applyAlignment="1">
      <alignment horizontal="center" vertical="center" shrinkToFit="1"/>
    </xf>
    <xf numFmtId="0" fontId="51" fillId="70" borderId="30" xfId="129" applyFont="1" applyFill="1" applyBorder="1" applyAlignment="1">
      <alignment horizontal="center" vertical="center" shrinkToFit="1"/>
    </xf>
    <xf numFmtId="0" fontId="51" fillId="70" borderId="21" xfId="0" applyFont="1" applyFill="1" applyBorder="1" applyAlignment="1">
      <alignment horizontal="center" vertical="center" shrinkToFit="1"/>
    </xf>
    <xf numFmtId="0" fontId="51" fillId="70" borderId="27" xfId="0" applyFont="1" applyFill="1" applyBorder="1" applyAlignment="1">
      <alignment horizontal="center" vertical="center" shrinkToFit="1"/>
    </xf>
    <xf numFmtId="0" fontId="51" fillId="70" borderId="23" xfId="0" applyFont="1" applyFill="1" applyBorder="1" applyAlignment="1">
      <alignment horizontal="center" vertical="center" shrinkToFit="1"/>
    </xf>
    <xf numFmtId="0" fontId="51" fillId="70" borderId="22" xfId="0" applyFont="1" applyFill="1" applyBorder="1" applyAlignment="1">
      <alignment horizontal="center" vertical="center" shrinkToFit="1"/>
    </xf>
    <xf numFmtId="0" fontId="51" fillId="70" borderId="26" xfId="0" applyFont="1" applyFill="1" applyBorder="1" applyAlignment="1">
      <alignment horizontal="center" vertical="center" shrinkToFit="1"/>
    </xf>
    <xf numFmtId="0" fontId="51" fillId="70" borderId="21" xfId="129" applyFont="1" applyFill="1" applyBorder="1" applyAlignment="1">
      <alignment horizontal="center" vertical="center" shrinkToFit="1"/>
    </xf>
    <xf numFmtId="0" fontId="51" fillId="70" borderId="23" xfId="129" applyFont="1" applyFill="1" applyBorder="1" applyAlignment="1">
      <alignment horizontal="center" vertical="center" shrinkToFit="1"/>
    </xf>
    <xf numFmtId="0" fontId="51" fillId="70" borderId="24" xfId="129" applyFont="1" applyFill="1" applyBorder="1" applyAlignment="1">
      <alignment horizontal="center" vertical="center" shrinkToFit="1"/>
    </xf>
    <xf numFmtId="0" fontId="48" fillId="70" borderId="21" xfId="0" applyFont="1" applyFill="1" applyBorder="1" applyAlignment="1">
      <alignment horizontal="center" vertical="center" shrinkToFit="1"/>
    </xf>
    <xf numFmtId="0" fontId="48" fillId="70" borderId="23" xfId="0" applyFont="1" applyFill="1" applyBorder="1" applyAlignment="1">
      <alignment horizontal="center" vertical="center" shrinkToFit="1"/>
    </xf>
    <xf numFmtId="0" fontId="48" fillId="70" borderId="27" xfId="0" applyFont="1" applyFill="1" applyBorder="1" applyAlignment="1">
      <alignment horizontal="center" vertical="center" shrinkToFit="1"/>
    </xf>
  </cellXfs>
  <cellStyles count="151">
    <cellStyle name="20% - 강조색1 2" xfId="3" xr:uid="{00000000-0005-0000-0000-000000000000}"/>
    <cellStyle name="20% - 강조색1 3" xfId="4" xr:uid="{00000000-0005-0000-0000-000001000000}"/>
    <cellStyle name="20% - 강조색1 4" xfId="2" xr:uid="{00000000-0005-0000-0000-000002000000}"/>
    <cellStyle name="20% - 강조색2 2" xfId="6" xr:uid="{00000000-0005-0000-0000-000003000000}"/>
    <cellStyle name="20% - 강조색2 3" xfId="7" xr:uid="{00000000-0005-0000-0000-000004000000}"/>
    <cellStyle name="20% - 강조색2 4" xfId="5" xr:uid="{00000000-0005-0000-0000-000005000000}"/>
    <cellStyle name="20% - 강조색3 2" xfId="9" xr:uid="{00000000-0005-0000-0000-000006000000}"/>
    <cellStyle name="20% - 강조색3 3" xfId="10" xr:uid="{00000000-0005-0000-0000-000007000000}"/>
    <cellStyle name="20% - 강조색3 4" xfId="8" xr:uid="{00000000-0005-0000-0000-000008000000}"/>
    <cellStyle name="20% - 강조색4 2" xfId="12" xr:uid="{00000000-0005-0000-0000-000009000000}"/>
    <cellStyle name="20% - 강조색4 3" xfId="13" xr:uid="{00000000-0005-0000-0000-00000A000000}"/>
    <cellStyle name="20% - 강조색4 4" xfId="11" xr:uid="{00000000-0005-0000-0000-00000B000000}"/>
    <cellStyle name="20% - 강조색5 2" xfId="15" xr:uid="{00000000-0005-0000-0000-00000C000000}"/>
    <cellStyle name="20% - 강조색5 3" xfId="16" xr:uid="{00000000-0005-0000-0000-00000D000000}"/>
    <cellStyle name="20% - 강조색5 4" xfId="14" xr:uid="{00000000-0005-0000-0000-00000E000000}"/>
    <cellStyle name="20% - 강조색6 2" xfId="18" xr:uid="{00000000-0005-0000-0000-00000F000000}"/>
    <cellStyle name="20% - 강조색6 3" xfId="19" xr:uid="{00000000-0005-0000-0000-000010000000}"/>
    <cellStyle name="20% - 강조색6 4" xfId="17" xr:uid="{00000000-0005-0000-0000-000011000000}"/>
    <cellStyle name="40% - 강조색1 2" xfId="21" xr:uid="{00000000-0005-0000-0000-000012000000}"/>
    <cellStyle name="40% - 강조색1 3" xfId="22" xr:uid="{00000000-0005-0000-0000-000013000000}"/>
    <cellStyle name="40% - 강조색1 4" xfId="20" xr:uid="{00000000-0005-0000-0000-000014000000}"/>
    <cellStyle name="40% - 강조색2 2" xfId="24" xr:uid="{00000000-0005-0000-0000-000015000000}"/>
    <cellStyle name="40% - 강조색2 3" xfId="25" xr:uid="{00000000-0005-0000-0000-000016000000}"/>
    <cellStyle name="40% - 강조색2 4" xfId="23" xr:uid="{00000000-0005-0000-0000-000017000000}"/>
    <cellStyle name="40% - 강조색3 2" xfId="27" xr:uid="{00000000-0005-0000-0000-000018000000}"/>
    <cellStyle name="40% - 강조색3 3" xfId="28" xr:uid="{00000000-0005-0000-0000-000019000000}"/>
    <cellStyle name="40% - 강조색3 4" xfId="26" xr:uid="{00000000-0005-0000-0000-00001A000000}"/>
    <cellStyle name="40% - 강조색4 2" xfId="30" xr:uid="{00000000-0005-0000-0000-00001B000000}"/>
    <cellStyle name="40% - 강조색4 3" xfId="31" xr:uid="{00000000-0005-0000-0000-00001C000000}"/>
    <cellStyle name="40% - 강조색4 4" xfId="29" xr:uid="{00000000-0005-0000-0000-00001D000000}"/>
    <cellStyle name="40% - 강조색5 2" xfId="33" xr:uid="{00000000-0005-0000-0000-00001E000000}"/>
    <cellStyle name="40% - 강조색5 3" xfId="34" xr:uid="{00000000-0005-0000-0000-00001F000000}"/>
    <cellStyle name="40% - 강조색5 4" xfId="32" xr:uid="{00000000-0005-0000-0000-000020000000}"/>
    <cellStyle name="40% - 강조색6 2" xfId="36" xr:uid="{00000000-0005-0000-0000-000021000000}"/>
    <cellStyle name="40% - 강조색6 3" xfId="37" xr:uid="{00000000-0005-0000-0000-000022000000}"/>
    <cellStyle name="40% - 강조색6 4" xfId="35" xr:uid="{00000000-0005-0000-0000-000023000000}"/>
    <cellStyle name="60% - 강조색1 2" xfId="39" xr:uid="{00000000-0005-0000-0000-000024000000}"/>
    <cellStyle name="60% - 강조색1 3" xfId="40" xr:uid="{00000000-0005-0000-0000-000025000000}"/>
    <cellStyle name="60% - 강조색1 4" xfId="38" xr:uid="{00000000-0005-0000-0000-000026000000}"/>
    <cellStyle name="60% - 강조색2 2" xfId="42" xr:uid="{00000000-0005-0000-0000-000027000000}"/>
    <cellStyle name="60% - 강조색2 3" xfId="43" xr:uid="{00000000-0005-0000-0000-000028000000}"/>
    <cellStyle name="60% - 강조색2 4" xfId="41" xr:uid="{00000000-0005-0000-0000-000029000000}"/>
    <cellStyle name="60% - 강조색3 2" xfId="45" xr:uid="{00000000-0005-0000-0000-00002A000000}"/>
    <cellStyle name="60% - 강조색3 3" xfId="46" xr:uid="{00000000-0005-0000-0000-00002B000000}"/>
    <cellStyle name="60% - 강조색3 4" xfId="44" xr:uid="{00000000-0005-0000-0000-00002C000000}"/>
    <cellStyle name="60% - 강조색4 2" xfId="48" xr:uid="{00000000-0005-0000-0000-00002D000000}"/>
    <cellStyle name="60% - 강조색4 3" xfId="49" xr:uid="{00000000-0005-0000-0000-00002E000000}"/>
    <cellStyle name="60% - 강조색4 4" xfId="47" xr:uid="{00000000-0005-0000-0000-00002F000000}"/>
    <cellStyle name="60% - 강조색5 2" xfId="51" xr:uid="{00000000-0005-0000-0000-000030000000}"/>
    <cellStyle name="60% - 강조색5 3" xfId="52" xr:uid="{00000000-0005-0000-0000-000031000000}"/>
    <cellStyle name="60% - 강조색5 4" xfId="50" xr:uid="{00000000-0005-0000-0000-000032000000}"/>
    <cellStyle name="60% - 강조색6 2" xfId="54" xr:uid="{00000000-0005-0000-0000-000033000000}"/>
    <cellStyle name="60% - 강조색6 3" xfId="55" xr:uid="{00000000-0005-0000-0000-000034000000}"/>
    <cellStyle name="60% - 강조색6 4" xfId="53" xr:uid="{00000000-0005-0000-0000-000035000000}"/>
    <cellStyle name="강조색1 2" xfId="57" xr:uid="{00000000-0005-0000-0000-000036000000}"/>
    <cellStyle name="강조색1 3" xfId="58" xr:uid="{00000000-0005-0000-0000-000037000000}"/>
    <cellStyle name="강조색1 4" xfId="56" xr:uid="{00000000-0005-0000-0000-000038000000}"/>
    <cellStyle name="강조색2 2" xfId="60" xr:uid="{00000000-0005-0000-0000-000039000000}"/>
    <cellStyle name="강조색2 3" xfId="61" xr:uid="{00000000-0005-0000-0000-00003A000000}"/>
    <cellStyle name="강조색2 4" xfId="59" xr:uid="{00000000-0005-0000-0000-00003B000000}"/>
    <cellStyle name="강조색3 2" xfId="63" xr:uid="{00000000-0005-0000-0000-00003C000000}"/>
    <cellStyle name="강조색3 3" xfId="64" xr:uid="{00000000-0005-0000-0000-00003D000000}"/>
    <cellStyle name="강조색3 4" xfId="62" xr:uid="{00000000-0005-0000-0000-00003E000000}"/>
    <cellStyle name="강조색4 2" xfId="66" xr:uid="{00000000-0005-0000-0000-00003F000000}"/>
    <cellStyle name="강조색4 3" xfId="67" xr:uid="{00000000-0005-0000-0000-000040000000}"/>
    <cellStyle name="강조색4 4" xfId="65" xr:uid="{00000000-0005-0000-0000-000041000000}"/>
    <cellStyle name="강조색5 2" xfId="69" xr:uid="{00000000-0005-0000-0000-000042000000}"/>
    <cellStyle name="강조색5 3" xfId="70" xr:uid="{00000000-0005-0000-0000-000043000000}"/>
    <cellStyle name="강조색5 4" xfId="68" xr:uid="{00000000-0005-0000-0000-000044000000}"/>
    <cellStyle name="강조색6 2" xfId="72" xr:uid="{00000000-0005-0000-0000-000045000000}"/>
    <cellStyle name="강조색6 3" xfId="73" xr:uid="{00000000-0005-0000-0000-000046000000}"/>
    <cellStyle name="강조색6 4" xfId="71" xr:uid="{00000000-0005-0000-0000-000047000000}"/>
    <cellStyle name="경고문 2" xfId="75" xr:uid="{00000000-0005-0000-0000-000048000000}"/>
    <cellStyle name="경고문 3" xfId="76" xr:uid="{00000000-0005-0000-0000-000049000000}"/>
    <cellStyle name="경고문 4" xfId="74" xr:uid="{00000000-0005-0000-0000-00004A000000}"/>
    <cellStyle name="계산 2" xfId="78" xr:uid="{00000000-0005-0000-0000-00004B000000}"/>
    <cellStyle name="계산 3" xfId="79" xr:uid="{00000000-0005-0000-0000-00004C000000}"/>
    <cellStyle name="계산 4" xfId="77" xr:uid="{00000000-0005-0000-0000-00004D000000}"/>
    <cellStyle name="나쁨 2" xfId="81" xr:uid="{00000000-0005-0000-0000-00004E000000}"/>
    <cellStyle name="나쁨 3" xfId="82" xr:uid="{00000000-0005-0000-0000-00004F000000}"/>
    <cellStyle name="나쁨 4" xfId="80" xr:uid="{00000000-0005-0000-0000-000050000000}"/>
    <cellStyle name="메모 2" xfId="84" xr:uid="{00000000-0005-0000-0000-000051000000}"/>
    <cellStyle name="메모 3" xfId="85" xr:uid="{00000000-0005-0000-0000-000052000000}"/>
    <cellStyle name="메모 4" xfId="86" xr:uid="{00000000-0005-0000-0000-000053000000}"/>
    <cellStyle name="메모 5" xfId="87" xr:uid="{00000000-0005-0000-0000-000054000000}"/>
    <cellStyle name="메모 6" xfId="83" xr:uid="{00000000-0005-0000-0000-000055000000}"/>
    <cellStyle name="보통 2" xfId="89" xr:uid="{00000000-0005-0000-0000-000056000000}"/>
    <cellStyle name="보통 3" xfId="90" xr:uid="{00000000-0005-0000-0000-000057000000}"/>
    <cellStyle name="보통 4" xfId="88" xr:uid="{00000000-0005-0000-0000-000058000000}"/>
    <cellStyle name="설명 텍스트 2" xfId="92" xr:uid="{00000000-0005-0000-0000-000059000000}"/>
    <cellStyle name="설명 텍스트 3" xfId="93" xr:uid="{00000000-0005-0000-0000-00005A000000}"/>
    <cellStyle name="설명 텍스트 4" xfId="91" xr:uid="{00000000-0005-0000-0000-00005B000000}"/>
    <cellStyle name="셀 확인 2" xfId="95" xr:uid="{00000000-0005-0000-0000-00005C000000}"/>
    <cellStyle name="셀 확인 3" xfId="96" xr:uid="{00000000-0005-0000-0000-00005D000000}"/>
    <cellStyle name="셀 확인 4" xfId="94" xr:uid="{00000000-0005-0000-0000-00005E000000}"/>
    <cellStyle name="쉼표 [0] 2" xfId="97" xr:uid="{00000000-0005-0000-0000-00005F000000}"/>
    <cellStyle name="쉼표 [0] 2 2" xfId="147" xr:uid="{00000000-0005-0000-0000-000060000000}"/>
    <cellStyle name="쉼표 [0] 2 3" xfId="149" xr:uid="{00000000-0005-0000-0000-000061000000}"/>
    <cellStyle name="쉼표 [0] 3" xfId="145" xr:uid="{00000000-0005-0000-0000-000062000000}"/>
    <cellStyle name="쉼표 [0] 3 2" xfId="148" xr:uid="{00000000-0005-0000-0000-000063000000}"/>
    <cellStyle name="쉼표 [0] 3 3" xfId="150" xr:uid="{00000000-0005-0000-0000-000064000000}"/>
    <cellStyle name="연결된 셀 2" xfId="99" xr:uid="{00000000-0005-0000-0000-000065000000}"/>
    <cellStyle name="연결된 셀 3" xfId="100" xr:uid="{00000000-0005-0000-0000-000066000000}"/>
    <cellStyle name="연결된 셀 4" xfId="98" xr:uid="{00000000-0005-0000-0000-000067000000}"/>
    <cellStyle name="요약 2" xfId="102" xr:uid="{00000000-0005-0000-0000-000068000000}"/>
    <cellStyle name="요약 3" xfId="103" xr:uid="{00000000-0005-0000-0000-000069000000}"/>
    <cellStyle name="요약 4" xfId="101" xr:uid="{00000000-0005-0000-0000-00006A000000}"/>
    <cellStyle name="입력 2" xfId="105" xr:uid="{00000000-0005-0000-0000-00006B000000}"/>
    <cellStyle name="입력 3" xfId="106" xr:uid="{00000000-0005-0000-0000-00006C000000}"/>
    <cellStyle name="입력 4" xfId="104" xr:uid="{00000000-0005-0000-0000-00006D000000}"/>
    <cellStyle name="제목 1 2" xfId="109" xr:uid="{00000000-0005-0000-0000-00006E000000}"/>
    <cellStyle name="제목 1 3" xfId="110" xr:uid="{00000000-0005-0000-0000-00006F000000}"/>
    <cellStyle name="제목 1 4" xfId="108" xr:uid="{00000000-0005-0000-0000-000070000000}"/>
    <cellStyle name="제목 2 2" xfId="112" xr:uid="{00000000-0005-0000-0000-000071000000}"/>
    <cellStyle name="제목 2 3" xfId="113" xr:uid="{00000000-0005-0000-0000-000072000000}"/>
    <cellStyle name="제목 2 4" xfId="111" xr:uid="{00000000-0005-0000-0000-000073000000}"/>
    <cellStyle name="제목 3 2" xfId="115" xr:uid="{00000000-0005-0000-0000-000074000000}"/>
    <cellStyle name="제목 3 3" xfId="116" xr:uid="{00000000-0005-0000-0000-000075000000}"/>
    <cellStyle name="제목 3 4" xfId="114" xr:uid="{00000000-0005-0000-0000-000076000000}"/>
    <cellStyle name="제목 4 2" xfId="118" xr:uid="{00000000-0005-0000-0000-000077000000}"/>
    <cellStyle name="제목 4 3" xfId="119" xr:uid="{00000000-0005-0000-0000-000078000000}"/>
    <cellStyle name="제목 4 4" xfId="117" xr:uid="{00000000-0005-0000-0000-000079000000}"/>
    <cellStyle name="제목 5" xfId="120" xr:uid="{00000000-0005-0000-0000-00007A000000}"/>
    <cellStyle name="제목 6" xfId="121" xr:uid="{00000000-0005-0000-0000-00007B000000}"/>
    <cellStyle name="제목 7" xfId="107" xr:uid="{00000000-0005-0000-0000-00007C000000}"/>
    <cellStyle name="좋음 2" xfId="123" xr:uid="{00000000-0005-0000-0000-00007D000000}"/>
    <cellStyle name="좋음 3" xfId="124" xr:uid="{00000000-0005-0000-0000-00007E000000}"/>
    <cellStyle name="좋음 4" xfId="122" xr:uid="{00000000-0005-0000-0000-00007F000000}"/>
    <cellStyle name="출력 2" xfId="126" xr:uid="{00000000-0005-0000-0000-000080000000}"/>
    <cellStyle name="출력 3" xfId="127" xr:uid="{00000000-0005-0000-0000-000081000000}"/>
    <cellStyle name="출력 4" xfId="125" xr:uid="{00000000-0005-0000-0000-000082000000}"/>
    <cellStyle name="표준" xfId="0" builtinId="0"/>
    <cellStyle name="표준 10" xfId="128" xr:uid="{00000000-0005-0000-0000-000084000000}"/>
    <cellStyle name="표준 11" xfId="1" xr:uid="{00000000-0005-0000-0000-000085000000}"/>
    <cellStyle name="표준 2" xfId="129" xr:uid="{00000000-0005-0000-0000-000086000000}"/>
    <cellStyle name="標準 2" xfId="130" xr:uid="{00000000-0005-0000-0000-000087000000}"/>
    <cellStyle name="표준 3" xfId="131" xr:uid="{00000000-0005-0000-0000-000088000000}"/>
    <cellStyle name="표준 4" xfId="132" xr:uid="{00000000-0005-0000-0000-000089000000}"/>
    <cellStyle name="표준 4 2" xfId="133" xr:uid="{00000000-0005-0000-0000-00008A000000}"/>
    <cellStyle name="표준 5" xfId="134" xr:uid="{00000000-0005-0000-0000-00008B000000}"/>
    <cellStyle name="표준 6" xfId="135" xr:uid="{00000000-0005-0000-0000-00008C000000}"/>
    <cellStyle name="표준 7" xfId="136" xr:uid="{00000000-0005-0000-0000-00008D000000}"/>
    <cellStyle name="표준 8" xfId="137" xr:uid="{00000000-0005-0000-0000-00008E000000}"/>
    <cellStyle name="표준 8 2" xfId="138" xr:uid="{00000000-0005-0000-0000-00008F000000}"/>
    <cellStyle name="표준 9" xfId="139" xr:uid="{00000000-0005-0000-0000-000090000000}"/>
    <cellStyle name="하이퍼링크" xfId="146" builtinId="8"/>
    <cellStyle name="하이퍼링크 2" xfId="140" xr:uid="{00000000-0005-0000-0000-000092000000}"/>
    <cellStyle name="하이퍼링크 3" xfId="141" xr:uid="{00000000-0005-0000-0000-000093000000}"/>
    <cellStyle name="하이퍼링크 4" xfId="142" xr:uid="{00000000-0005-0000-0000-000094000000}"/>
    <cellStyle name="하이퍼링크 5" xfId="143" xr:uid="{00000000-0005-0000-0000-000095000000}"/>
    <cellStyle name="하이퍼링크 6" xfId="144" xr:uid="{00000000-0005-0000-0000-000096000000}"/>
  </cellStyles>
  <dxfs count="0"/>
  <tableStyles count="0" defaultTableStyle="TableStyleMedium2" defaultPivotStyle="PivotStyleLight16"/>
  <colors>
    <mruColors>
      <color rgb="FF677E9D"/>
      <color rgb="FFF26CA5"/>
      <color rgb="FFFBCDC0"/>
      <color rgb="FFFF5050"/>
      <color rgb="FFFF3300"/>
      <color rgb="FFF7A290"/>
      <color rgb="FFD46751"/>
      <color rgb="FFDD8675"/>
      <color rgb="FF9FAA55"/>
      <color rgb="FFF1EA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2071</xdr:rowOff>
    </xdr:to>
    <xdr:sp macro="" textlink="">
      <xdr:nvSpPr>
        <xdr:cNvPr id="6" name="직사각형 5">
          <a:extLst>
            <a:ext uri="{FF2B5EF4-FFF2-40B4-BE49-F238E27FC236}">
              <a16:creationId xmlns:a16="http://schemas.microsoft.com/office/drawing/2014/main" id="{03C504B9-209A-433D-B8A2-46614CE19E85}"/>
            </a:ext>
          </a:extLst>
        </xdr:cNvPr>
        <xdr:cNvSpPr/>
      </xdr:nvSpPr>
      <xdr:spPr>
        <a:xfrm>
          <a:off x="0" y="0"/>
          <a:ext cx="2628900" cy="222139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1</xdr:col>
      <xdr:colOff>320950</xdr:colOff>
      <xdr:row>1</xdr:row>
      <xdr:rowOff>222391</xdr:rowOff>
    </xdr:from>
    <xdr:to>
      <xdr:col>1</xdr:col>
      <xdr:colOff>1629601</xdr:colOff>
      <xdr:row>2</xdr:row>
      <xdr:rowOff>1290847</xdr:rowOff>
    </xdr:to>
    <xdr:pic>
      <xdr:nvPicPr>
        <xdr:cNvPr id="7" name="그림 6">
          <a:extLst>
            <a:ext uri="{FF2B5EF4-FFF2-40B4-BE49-F238E27FC236}">
              <a16:creationId xmlns:a16="http://schemas.microsoft.com/office/drawing/2014/main" id="{B08F6C51-ADCF-44A1-BC9A-D9A97A3FB8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850" y="393841"/>
          <a:ext cx="1308651" cy="13065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2272748</xdr:colOff>
      <xdr:row>2</xdr:row>
      <xdr:rowOff>1807266</xdr:rowOff>
    </xdr:to>
    <xdr:sp macro="" textlink="">
      <xdr:nvSpPr>
        <xdr:cNvPr id="5" name="직사각형 4">
          <a:extLst>
            <a:ext uri="{FF2B5EF4-FFF2-40B4-BE49-F238E27FC236}">
              <a16:creationId xmlns:a16="http://schemas.microsoft.com/office/drawing/2014/main" id="{DD9EBE43-301D-4CC7-8A04-699B861D3F22}"/>
            </a:ext>
          </a:extLst>
        </xdr:cNvPr>
        <xdr:cNvSpPr/>
      </xdr:nvSpPr>
      <xdr:spPr>
        <a:xfrm>
          <a:off x="0" y="0"/>
          <a:ext cx="2628900" cy="222139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1</xdr:col>
      <xdr:colOff>307698</xdr:colOff>
      <xdr:row>1</xdr:row>
      <xdr:rowOff>219906</xdr:rowOff>
    </xdr:from>
    <xdr:to>
      <xdr:col>1</xdr:col>
      <xdr:colOff>1616349</xdr:colOff>
      <xdr:row>2</xdr:row>
      <xdr:rowOff>1286292</xdr:rowOff>
    </xdr:to>
    <xdr:pic>
      <xdr:nvPicPr>
        <xdr:cNvPr id="6" name="그림 5">
          <a:extLst>
            <a:ext uri="{FF2B5EF4-FFF2-40B4-BE49-F238E27FC236}">
              <a16:creationId xmlns:a16="http://schemas.microsoft.com/office/drawing/2014/main" id="{15339B38-3814-4BF0-A509-7CD382C2E5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850" y="393841"/>
          <a:ext cx="1308651" cy="13065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9_WinData\Desktop\&#50629;&#47924;\&#54028;&#44204;&#44368;&#54872;&#54617;&#49373;\2017-2\2017-2018%20&#54028;&#44204;&#44368;&#54872;%20TO%20&#51312;&#49324;%20(201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kebot.AI\01._&#44592;&#54925;\00._Makebot_B2B\&#48512;&#49328;&#50808;&#44397;&#50612;&#45824;&#54617;&#44368;\_03._FAQ\Reference\&#54617;&#49696;&#51221;&#48372;&#50896;%20FAQ_&#51221;&#475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영어권"/>
      <sheetName val="유럽권"/>
      <sheetName val="기타아시아권"/>
      <sheetName val="남미권"/>
      <sheetName val="중국어권"/>
      <sheetName val="일본어권"/>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row r="1">
          <cell r="A1" t="str">
            <v>도서관출입ID카드</v>
          </cell>
          <cell r="B1" t="str">
            <v>도서관시설환경정책</v>
          </cell>
          <cell r="C1" t="str">
            <v>도서대출반납</v>
          </cell>
          <cell r="D1" t="str">
            <v>자료구입구독</v>
          </cell>
          <cell r="E1" t="str">
            <v>상호대차원문복사</v>
          </cell>
          <cell r="F1" t="str">
            <v>홈페이지전자자료이용</v>
          </cell>
          <cell r="G1" t="str">
            <v>소장자료이용</v>
          </cell>
          <cell r="H1" t="str">
            <v>학위논문</v>
          </cell>
          <cell r="I1" t="str">
            <v>학술정보문의</v>
          </cell>
          <cell r="J1" t="str">
            <v>법학도서관</v>
          </cell>
          <cell r="K1" t="str">
            <v>음악도서관</v>
          </cell>
          <cell r="L1" t="str">
            <v>기타</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utwente.nl/en/education/exchange-students/programmes/" TargetMode="External"/><Relationship Id="rId21" Type="http://schemas.openxmlformats.org/officeDocument/2006/relationships/hyperlink" Target="http://globale3.studioabroad.com/" TargetMode="External"/><Relationship Id="rId34" Type="http://schemas.openxmlformats.org/officeDocument/2006/relationships/hyperlink" Target="http://www.fet.kuleuven.be/" TargetMode="External"/><Relationship Id="rId42" Type="http://schemas.openxmlformats.org/officeDocument/2006/relationships/hyperlink" Target="https://international.unisa.edu.au/short-term-study/" TargetMode="External"/><Relationship Id="rId47" Type="http://schemas.openxmlformats.org/officeDocument/2006/relationships/hyperlink" Target="https://www.unisg.ch/en/studium/austauschprogramme/incominggueststudents" TargetMode="External"/><Relationship Id="rId50" Type="http://schemas.openxmlformats.org/officeDocument/2006/relationships/hyperlink" Target="https://www.uni-bamberg.de/auslandsamt/studieren-in-bamberg/ich-moechte-nach-bamberg/mit-austauschprogramm/wie-bewerbe-ich-mich/" TargetMode="External"/><Relationship Id="rId55" Type="http://schemas.openxmlformats.org/officeDocument/2006/relationships/hyperlink" Target="https://simba.savannahstate.edu/students/schedule.aspx?term=202108" TargetMode="External"/><Relationship Id="rId63" Type="http://schemas.openxmlformats.org/officeDocument/2006/relationships/hyperlink" Target="https://www.vub.be/en/exchange" TargetMode="External"/><Relationship Id="rId68" Type="http://schemas.openxmlformats.org/officeDocument/2006/relationships/drawing" Target="../drawings/drawing1.xml"/><Relationship Id="rId7" Type="http://schemas.openxmlformats.org/officeDocument/2006/relationships/hyperlink" Target="https://www.thehagueuniversity.com/programmes/other-courses/exchangeprogrammes/what-can-i-study" TargetMode="External"/><Relationship Id="rId2" Type="http://schemas.openxmlformats.org/officeDocument/2006/relationships/hyperlink" Target="https://admissions.ktu.edu/exchange-students/" TargetMode="External"/><Relationship Id="rId16" Type="http://schemas.openxmlformats.org/officeDocument/2006/relationships/hyperlink" Target="https://exchangecoursecatalogue.amsterdamuas.com/programlist/%7B%22studiejaar%22:%222020-2021%22,%22Faculty%22:%5B%22Business%20and%20Economics%22%5D%7D?_ga=2.107051527.469728403.1638438959-1244612858.1558283609" TargetMode="External"/><Relationship Id="rId29" Type="http://schemas.openxmlformats.org/officeDocument/2006/relationships/hyperlink" Target="https://admission.umontreal.ca/programmes/baccalaureat-en-etudes-anglaises/structure-du-programme/" TargetMode="External"/><Relationship Id="rId11" Type="http://schemas.openxmlformats.org/officeDocument/2006/relationships/hyperlink" Target="https://www.amsterdamuas.com/education/exchange/exchange-programmes/business-and-economics/business-and-economics.html?origin=YpwKtZ2fQSu1LxhVLTFOOg" TargetMode="External"/><Relationship Id="rId24" Type="http://schemas.openxmlformats.org/officeDocument/2006/relationships/hyperlink" Target="https://www.angelo.edu/" TargetMode="External"/><Relationship Id="rId32" Type="http://schemas.openxmlformats.org/officeDocument/2006/relationships/hyperlink" Target="https://uni-tuebingen.de/en/international/study-in-tuebingen/erasmus-and-exchange-to-tuebingen/application-and-preparation/" TargetMode="External"/><Relationship Id="rId37" Type="http://schemas.openxmlformats.org/officeDocument/2006/relationships/hyperlink" Target="https://www.oal.cuhk.edu.hk/files/incoming/course_exceptions.pdf" TargetMode="External"/><Relationship Id="rId40" Type="http://schemas.openxmlformats.org/officeDocument/2006/relationships/hyperlink" Target="https://www.leeds.ac.uk/international-students" TargetMode="External"/><Relationship Id="rId45" Type="http://schemas.openxmlformats.org/officeDocument/2006/relationships/hyperlink" Target="https://en.ism.de/exchange-students/study-abroad-semester" TargetMode="External"/><Relationship Id="rId53" Type="http://schemas.openxmlformats.org/officeDocument/2006/relationships/hyperlink" Target="http://www.hs-esslingen.de/etc" TargetMode="External"/><Relationship Id="rId58" Type="http://schemas.openxmlformats.org/officeDocument/2006/relationships/hyperlink" Target="https://gem.ntu.edu.sg/index.cfm?FuseAction=Programs.ViewProgramAngular&amp;id=10006" TargetMode="External"/><Relationship Id="rId66" Type="http://schemas.openxmlformats.org/officeDocument/2006/relationships/hyperlink" Target="https://international.unistra.fr/fileadmin/upload/unistra/international/catalogue_de_cours/VF_Guide_cours_en_et_de_langues_etrangeres_INTEGRAL_20210512-2.pdf" TargetMode="External"/><Relationship Id="rId5" Type="http://schemas.openxmlformats.org/officeDocument/2006/relationships/hyperlink" Target="https://www.sheffield.ac.uk/undergraduate/apply/english-languageMost%20departments%20require%20TOEFL%2088%20(minimum%2019%20in%20Listening,%2019%20in%20Writing,%2020%20in%20Reading,%2022%20in%20Speaking)" TargetMode="External"/><Relationship Id="rId61" Type="http://schemas.openxmlformats.org/officeDocument/2006/relationships/hyperlink" Target="https://www.umu.se/en/education/exchange-students/search-courses" TargetMode="External"/><Relationship Id="rId19" Type="http://schemas.openxmlformats.org/officeDocument/2006/relationships/hyperlink" Target="https://www.amsterdamuas.com/education/exchange/exchange-programmes/information-technology/information-technology.html" TargetMode="External"/><Relationship Id="rId14" Type="http://schemas.openxmlformats.org/officeDocument/2006/relationships/hyperlink" Target="https://www.hnu.de/en/international/international-exchange-students/courses-taught-in-english" TargetMode="External"/><Relationship Id="rId22" Type="http://schemas.openxmlformats.org/officeDocument/2006/relationships/hyperlink" Target="http://www.leeds.ac.uk/incomingstudy" TargetMode="External"/><Relationship Id="rId27" Type="http://schemas.openxmlformats.org/officeDocument/2006/relationships/hyperlink" Target="https://www.utwente.nl/en/campus/facilities/housing/" TargetMode="External"/><Relationship Id="rId30" Type="http://schemas.openxmlformats.org/officeDocument/2006/relationships/hyperlink" Target="https://global.utexas.edu/isss/student-exchange" TargetMode="External"/><Relationship Id="rId35" Type="http://schemas.openxmlformats.org/officeDocument/2006/relationships/hyperlink" Target="http://www.fet.kuleuven.be/" TargetMode="External"/><Relationship Id="rId43" Type="http://schemas.openxmlformats.org/officeDocument/2006/relationships/hyperlink" Target="https://www.groupeisc.com/en/student-services/international-mobility/incoming-students/" TargetMode="External"/><Relationship Id="rId48" Type="http://schemas.openxmlformats.org/officeDocument/2006/relationships/hyperlink" Target="https://www.uco.edu/student-resources/oga/" TargetMode="External"/><Relationship Id="rId56" Type="http://schemas.openxmlformats.org/officeDocument/2006/relationships/hyperlink" Target="https://www.polimi.it/en/exchange-students-incoming/exchange-programmes/" TargetMode="External"/><Relationship Id="rId64" Type="http://schemas.openxmlformats.org/officeDocument/2006/relationships/hyperlink" Target="https://student.vub.be/en/international-student-life" TargetMode="External"/><Relationship Id="rId8" Type="http://schemas.openxmlformats.org/officeDocument/2006/relationships/hyperlink" Target="https://www.qut.edu.au/study/applying/study-abroad-and-exchange/what-can-i-study" TargetMode="External"/><Relationship Id="rId51" Type="http://schemas.openxmlformats.org/officeDocument/2006/relationships/hyperlink" Target="https://www.centralesupelec.fr/en/study-centralesupelec" TargetMode="External"/><Relationship Id="rId3" Type="http://schemas.openxmlformats.org/officeDocument/2006/relationships/hyperlink" Target="https://wwwfr.uni.lu/international/mobilite/incoming_exchange_students" TargetMode="External"/><Relationship Id="rId12" Type="http://schemas.openxmlformats.org/officeDocument/2006/relationships/hyperlink" Target="https://www.thehagueuniversity.com/programmes/other-courses/exchange-programmes/the-thuas-exchange-experience" TargetMode="External"/><Relationship Id="rId17" Type="http://schemas.openxmlformats.org/officeDocument/2006/relationships/hyperlink" Target="https://www.amsterdamuas.com/practical-matters/prospective-students/auas/student-affairs/financial-matters/cost-of-living/cost-of-living.html" TargetMode="External"/><Relationship Id="rId25" Type="http://schemas.openxmlformats.org/officeDocument/2006/relationships/hyperlink" Target="http://www.utwente.nl/en/" TargetMode="External"/><Relationship Id="rId33" Type="http://schemas.openxmlformats.org/officeDocument/2006/relationships/hyperlink" Target="https://uni-tuebingen.de/en/international/study-in-tuebingen/erasmus-and-exchange-to-tuebingen/" TargetMode="External"/><Relationship Id="rId38" Type="http://schemas.openxmlformats.org/officeDocument/2006/relationships/hyperlink" Target="https://www.oal.cuhk.edu.hk/getting_started/" TargetMode="External"/><Relationship Id="rId46" Type="http://schemas.openxmlformats.org/officeDocument/2006/relationships/hyperlink" Target="https://www.unisg.ch/en/studium/austauschprogramme/housing" TargetMode="External"/><Relationship Id="rId59" Type="http://schemas.openxmlformats.org/officeDocument/2006/relationships/hyperlink" Target="https://opas.peppi.oulu.fi/fi/courses-for-exchange-students/18715" TargetMode="External"/><Relationship Id="rId67" Type="http://schemas.openxmlformats.org/officeDocument/2006/relationships/printerSettings" Target="../printerSettings/printerSettings1.bin"/><Relationship Id="rId20" Type="http://schemas.openxmlformats.org/officeDocument/2006/relationships/hyperlink" Target="https://search.isepstudyabroad.org/FindAProgram/Map" TargetMode="External"/><Relationship Id="rId41" Type="http://schemas.openxmlformats.org/officeDocument/2006/relationships/hyperlink" Target="https://dga.kennesaw.edu/isss/J-1%20Students.php" TargetMode="External"/><Relationship Id="rId54" Type="http://schemas.openxmlformats.org/officeDocument/2006/relationships/hyperlink" Target="https://www.savannahstate.edu/international-education/students.shtml" TargetMode="External"/><Relationship Id="rId62" Type="http://schemas.openxmlformats.org/officeDocument/2006/relationships/hyperlink" Target="https://www.vub.be/en/exchange" TargetMode="External"/><Relationship Id="rId1" Type="http://schemas.openxmlformats.org/officeDocument/2006/relationships/hyperlink" Target="https://www.rennes-sb.com/programmes/exchange-programme/" TargetMode="External"/><Relationship Id="rId6" Type="http://schemas.openxmlformats.org/officeDocument/2006/relationships/hyperlink" Target="https://www.thehagueuniversity.com/programmes/other-courses/exchange-programmes/the-thuas-exchange-experience" TargetMode="External"/><Relationship Id="rId15" Type="http://schemas.openxmlformats.org/officeDocument/2006/relationships/hyperlink" Target="https://www.hnu.de/en/international/international-exchange-students" TargetMode="External"/><Relationship Id="rId23" Type="http://schemas.openxmlformats.org/officeDocument/2006/relationships/hyperlink" Target="http://www.angelo.edu/academics/" TargetMode="External"/><Relationship Id="rId28" Type="http://schemas.openxmlformats.org/officeDocument/2006/relationships/hyperlink" Target="https://www.utwente.nl/en/education/student-services/step-by-step/step-by-step-guide/cost-of-living/" TargetMode="External"/><Relationship Id="rId36" Type="http://schemas.openxmlformats.org/officeDocument/2006/relationships/hyperlink" Target="https://www.frankfurt-school.de/en/home/programmes/international-office/incoming" TargetMode="External"/><Relationship Id="rId49" Type="http://schemas.openxmlformats.org/officeDocument/2006/relationships/hyperlink" Target="https://www.uco.edu/academic-affairs/academics/catalogs" TargetMode="External"/><Relationship Id="rId57" Type="http://schemas.openxmlformats.org/officeDocument/2006/relationships/hyperlink" Target="https://www.onu.edu/admissions-aid/apply-onu" TargetMode="External"/><Relationship Id="rId10" Type="http://schemas.openxmlformats.org/officeDocument/2006/relationships/hyperlink" Target="https://www.amsterdamuas.com/education/exchange/exchange-programmes/media-information-and-communication/media-information-and-communication.html?origin=YpwKtZ2fQSu1LxhVLTFOOg" TargetMode="External"/><Relationship Id="rId31" Type="http://schemas.openxmlformats.org/officeDocument/2006/relationships/hyperlink" Target="https://admissions.utexas.edu/explore/academics" TargetMode="External"/><Relationship Id="rId44" Type="http://schemas.openxmlformats.org/officeDocument/2006/relationships/hyperlink" Target="https://student.kedge.edu/exchange-programmes" TargetMode="External"/><Relationship Id="rId52" Type="http://schemas.openxmlformats.org/officeDocument/2006/relationships/hyperlink" Target="http://www.hs-esslingen.de/incoming" TargetMode="External"/><Relationship Id="rId60" Type="http://schemas.openxmlformats.org/officeDocument/2006/relationships/hyperlink" Target="https://www.umu.se/en/education/exchange-students" TargetMode="External"/><Relationship Id="rId65" Type="http://schemas.openxmlformats.org/officeDocument/2006/relationships/hyperlink" Target="https://www.unistra.fr/international/venir-a-strasbourg/etudiants-en-programme-dechange/preparer-son-arrivee/how-to-prepare-your-arrival" TargetMode="External"/><Relationship Id="rId4" Type="http://schemas.openxmlformats.org/officeDocument/2006/relationships/hyperlink" Target="http://www.hs-pforzheim.de/international" TargetMode="External"/><Relationship Id="rId9" Type="http://schemas.openxmlformats.org/officeDocument/2006/relationships/hyperlink" Target="https://www.uni-konstanz.de/en/international-office/study-in-konstanz/exchange-studies/application/" TargetMode="External"/><Relationship Id="rId13" Type="http://schemas.openxmlformats.org/officeDocument/2006/relationships/hyperlink" Target="https://www.thehagueuniversity.com/programmes/other-courses/exchangeprogrammes/what-can-i-study" TargetMode="External"/><Relationship Id="rId18" Type="http://schemas.openxmlformats.org/officeDocument/2006/relationships/hyperlink" Target="https://www.amsterdamuas.com/education/exchange/exchange-programmes/information-technology/information-technology.html" TargetMode="External"/><Relationship Id="rId39" Type="http://schemas.openxmlformats.org/officeDocument/2006/relationships/hyperlink" Target="https://www.htwg-konstanz.de/en/academics/international-office/international-students/incoming-exchange-students-from-partner-universiti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international.ntua.edu.tw/article/detail/webSN/125/sn/480" TargetMode="External"/><Relationship Id="rId13" Type="http://schemas.openxmlformats.org/officeDocument/2006/relationships/hyperlink" Target="https://www.sophia.ac.jp/eng/admissions/exchangeprograms/course_info.html" TargetMode="External"/><Relationship Id="rId18" Type="http://schemas.openxmlformats.org/officeDocument/2006/relationships/hyperlink" Target="https://www.waseda.jp/inst/cie/en/exchange" TargetMode="External"/><Relationship Id="rId3" Type="http://schemas.openxmlformats.org/officeDocument/2006/relationships/hyperlink" Target="http://www.kiu.ac.jp/international/icenter/en/" TargetMode="External"/><Relationship Id="rId21" Type="http://schemas.openxmlformats.org/officeDocument/2006/relationships/drawing" Target="../drawings/drawing2.xml"/><Relationship Id="rId7" Type="http://schemas.openxmlformats.org/officeDocument/2006/relationships/hyperlink" Target="https://eprogram.eng.hokudai.ac.jp/office/iao/&#28023;&#22806;&#12398;&#21332;&#23450;&#26657;&#12363;&#12425;&#12398;&#20132;&#25563;&#30041;&#23398;&#12395;&#12388;&#12356;&#12390;-inbound-exchange-program/" TargetMode="External"/><Relationship Id="rId12" Type="http://schemas.openxmlformats.org/officeDocument/2006/relationships/hyperlink" Target="https://oic.nccu.edu.tw/Post/833" TargetMode="External"/><Relationship Id="rId17" Type="http://schemas.openxmlformats.org/officeDocument/2006/relationships/hyperlink" Target="https://en.apu.ac.jp/academic/page/content0166.html/?c=17" TargetMode="External"/><Relationship Id="rId2" Type="http://schemas.openxmlformats.org/officeDocument/2006/relationships/hyperlink" Target="https://www.tama.ac.jp/international/smis/incomng.html" TargetMode="External"/><Relationship Id="rId16" Type="http://schemas.openxmlformats.org/officeDocument/2006/relationships/hyperlink" Target="https://en.apu.ac.jp/academic/page/content0166.html/?c=17" TargetMode="External"/><Relationship Id="rId20" Type="http://schemas.openxmlformats.org/officeDocument/2006/relationships/printerSettings" Target="../printerSettings/printerSettings2.bin"/><Relationship Id="rId1" Type="http://schemas.openxmlformats.org/officeDocument/2006/relationships/hyperlink" Target="https://www.istudy.sdu.edu.cn/English/Programs/Non_Degree_Programs/Exchange_Student_Programs.htm" TargetMode="External"/><Relationship Id="rId6" Type="http://schemas.openxmlformats.org/officeDocument/2006/relationships/hyperlink" Target="https://www.niigata-u.ac.jp/en/study/exchange/" TargetMode="External"/><Relationship Id="rId11" Type="http://schemas.openxmlformats.org/officeDocument/2006/relationships/hyperlink" Target="http://global.chuo-u.ac.jp/english/admissions/exchange/semester-or-full-year/" TargetMode="External"/><Relationship Id="rId5" Type="http://schemas.openxmlformats.org/officeDocument/2006/relationships/hyperlink" Target="https://www.niigata-u.ac.jp/en/study/exchange/" TargetMode="External"/><Relationship Id="rId15" Type="http://schemas.openxmlformats.org/officeDocument/2006/relationships/hyperlink" Target="https://ciec.kwansei.ac.jp/study/exchange/prospective/cost.html" TargetMode="External"/><Relationship Id="rId10" Type="http://schemas.openxmlformats.org/officeDocument/2006/relationships/hyperlink" Target="http://lxs.ecnu.edu.cn/" TargetMode="External"/><Relationship Id="rId19" Type="http://schemas.openxmlformats.org/officeDocument/2006/relationships/hyperlink" Target="https://www.waseda.jp/inst/cie/en/exchange/application" TargetMode="External"/><Relationship Id="rId4" Type="http://schemas.openxmlformats.org/officeDocument/2006/relationships/hyperlink" Target="https://szupu.szu.edu.cn/cmsArticlesController/synopsi/000000006cd1e966016cdd350cb50013" TargetMode="External"/><Relationship Id="rId9" Type="http://schemas.openxmlformats.org/officeDocument/2006/relationships/hyperlink" Target="http://lxs.ecnu.edu.cn/" TargetMode="External"/><Relationship Id="rId14" Type="http://schemas.openxmlformats.org/officeDocument/2006/relationships/hyperlink" Target="https://www.sophia.ac.jp/eng/admissions/exchangeprograms/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5"/>
  <sheetViews>
    <sheetView tabSelected="1" zoomScaleNormal="100" workbookViewId="0">
      <pane xSplit="2" ySplit="9" topLeftCell="C10" activePane="bottomRight" state="frozen"/>
      <selection pane="topRight" activeCell="C1" sqref="C1"/>
      <selection pane="bottomLeft" activeCell="A3" sqref="A3"/>
      <selection pane="bottomRight" activeCell="B10" sqref="B10"/>
    </sheetView>
  </sheetViews>
  <sheetFormatPr defaultColWidth="9" defaultRowHeight="16.5" x14ac:dyDescent="0.3"/>
  <cols>
    <col min="1" max="1" width="4.5" customWidth="1"/>
    <col min="2" max="2" width="30" customWidth="1"/>
    <col min="3" max="3" width="9" style="1"/>
    <col min="4" max="4" width="7.375" customWidth="1"/>
    <col min="5" max="5" width="7.875" customWidth="1"/>
    <col min="7" max="7" width="5" style="1" customWidth="1"/>
    <col min="8" max="11" width="9" style="1"/>
    <col min="12" max="17" width="8" style="1" customWidth="1"/>
    <col min="18" max="18" width="6.75" style="1" customWidth="1"/>
    <col min="19" max="26" width="9" style="1"/>
    <col min="27" max="28" width="14.25" style="6" customWidth="1"/>
    <col min="29" max="16384" width="9" style="2"/>
  </cols>
  <sheetData>
    <row r="1" spans="1:28" customFormat="1" ht="13.5" customHeight="1" x14ac:dyDescent="0.3">
      <c r="F1" s="1"/>
      <c r="G1" s="1"/>
      <c r="H1" s="1"/>
      <c r="I1" s="1"/>
      <c r="J1" s="1"/>
      <c r="K1" s="1"/>
      <c r="L1" s="1"/>
      <c r="M1" s="1"/>
      <c r="N1" s="1"/>
      <c r="O1" s="1"/>
      <c r="P1" s="1"/>
      <c r="Q1" s="1"/>
      <c r="R1" s="1"/>
      <c r="S1" s="1"/>
      <c r="T1" s="1"/>
      <c r="U1" s="1"/>
      <c r="V1" s="1"/>
    </row>
    <row r="2" spans="1:28" customFormat="1" ht="18.75" customHeight="1" thickBot="1" x14ac:dyDescent="0.35">
      <c r="D2" s="72" t="s">
        <v>725</v>
      </c>
      <c r="E2" s="73"/>
      <c r="F2" s="73"/>
      <c r="G2" s="73"/>
      <c r="H2" s="73"/>
      <c r="I2" s="73"/>
      <c r="J2" s="73"/>
      <c r="K2" s="73"/>
      <c r="L2" s="73"/>
      <c r="M2" s="73"/>
      <c r="N2" s="73"/>
      <c r="O2" s="73"/>
      <c r="P2" s="73"/>
      <c r="Q2" s="73"/>
      <c r="R2" s="73"/>
      <c r="S2" s="73"/>
      <c r="T2" s="73"/>
      <c r="U2" s="73"/>
      <c r="V2" s="73"/>
      <c r="W2" s="73"/>
      <c r="X2" s="73"/>
      <c r="Y2" s="73"/>
    </row>
    <row r="3" spans="1:28" customFormat="1" ht="142.5" customHeight="1" thickBot="1" x14ac:dyDescent="0.35">
      <c r="D3" s="69" t="s">
        <v>729</v>
      </c>
      <c r="E3" s="70"/>
      <c r="F3" s="70"/>
      <c r="G3" s="70"/>
      <c r="H3" s="70"/>
      <c r="I3" s="70"/>
      <c r="J3" s="70"/>
      <c r="K3" s="70"/>
      <c r="L3" s="70"/>
      <c r="M3" s="70"/>
      <c r="N3" s="70"/>
      <c r="O3" s="70"/>
      <c r="P3" s="70"/>
      <c r="Q3" s="70"/>
      <c r="R3" s="70"/>
      <c r="S3" s="70"/>
      <c r="T3" s="70"/>
      <c r="U3" s="70"/>
      <c r="V3" s="70"/>
      <c r="W3" s="70"/>
      <c r="X3" s="70"/>
      <c r="Y3" s="71"/>
    </row>
    <row r="4" spans="1:28" customFormat="1" ht="9" customHeight="1" thickBot="1" x14ac:dyDescent="0.35">
      <c r="E4" s="61"/>
      <c r="F4" s="61"/>
      <c r="G4" s="61"/>
      <c r="H4" s="61"/>
      <c r="I4" s="61"/>
      <c r="J4" s="61"/>
      <c r="K4" s="61"/>
      <c r="L4" s="61"/>
      <c r="M4" s="61"/>
      <c r="N4" s="61"/>
      <c r="O4" s="61"/>
      <c r="P4" s="61"/>
      <c r="Q4" s="61"/>
      <c r="R4" s="61"/>
      <c r="S4" s="61"/>
      <c r="T4" s="1"/>
      <c r="U4" s="1"/>
      <c r="V4" s="1"/>
    </row>
    <row r="5" spans="1:28" customFormat="1" ht="16.5" customHeight="1" x14ac:dyDescent="0.25">
      <c r="A5" s="65" t="s">
        <v>726</v>
      </c>
      <c r="B5" s="66"/>
      <c r="D5" s="74" t="s">
        <v>727</v>
      </c>
      <c r="E5" s="74"/>
      <c r="F5" s="74"/>
      <c r="G5" s="74"/>
      <c r="H5" s="74"/>
      <c r="I5" s="74"/>
      <c r="J5" s="74"/>
      <c r="K5" s="74"/>
      <c r="L5" s="74"/>
      <c r="M5" s="74"/>
      <c r="N5" s="74"/>
      <c r="O5" s="74"/>
      <c r="P5" s="61"/>
      <c r="Q5" s="61"/>
      <c r="R5" s="61"/>
      <c r="S5" s="61"/>
      <c r="T5" s="1"/>
      <c r="U5" s="1"/>
      <c r="V5" s="1"/>
    </row>
    <row r="6" spans="1:28" customFormat="1" ht="17.25" customHeight="1" thickBot="1" x14ac:dyDescent="0.35">
      <c r="A6" s="67"/>
      <c r="B6" s="68"/>
      <c r="D6" s="75" t="s">
        <v>728</v>
      </c>
      <c r="E6" s="75"/>
      <c r="F6" s="75"/>
      <c r="G6" s="75"/>
      <c r="H6" s="75"/>
      <c r="I6" s="75"/>
      <c r="J6" s="75"/>
      <c r="K6" s="75"/>
      <c r="L6" s="75"/>
      <c r="M6" s="75"/>
      <c r="N6" s="75"/>
      <c r="O6" s="75"/>
      <c r="P6" s="61"/>
      <c r="Q6" s="61"/>
      <c r="R6" s="61"/>
      <c r="S6" s="61"/>
      <c r="T6" s="1"/>
      <c r="U6" s="1"/>
      <c r="V6" s="1"/>
    </row>
    <row r="7" spans="1:28" ht="6" customHeight="1" x14ac:dyDescent="0.3"/>
    <row r="8" spans="1:28" x14ac:dyDescent="0.3">
      <c r="A8" s="85" t="s">
        <v>0</v>
      </c>
      <c r="B8" s="85" t="s">
        <v>4</v>
      </c>
      <c r="C8" s="80" t="s">
        <v>14</v>
      </c>
      <c r="D8" s="85" t="s">
        <v>10</v>
      </c>
      <c r="E8" s="85" t="s">
        <v>1</v>
      </c>
      <c r="F8" s="85" t="s">
        <v>5</v>
      </c>
      <c r="G8" s="83"/>
      <c r="H8" s="83"/>
      <c r="I8" s="80" t="s">
        <v>12</v>
      </c>
      <c r="J8" s="76" t="s">
        <v>3</v>
      </c>
      <c r="K8" s="76"/>
      <c r="L8" s="76"/>
      <c r="M8" s="76"/>
      <c r="N8" s="76"/>
      <c r="O8" s="76"/>
      <c r="P8" s="76"/>
      <c r="Q8" s="76"/>
      <c r="R8" s="76"/>
      <c r="S8" s="77" t="s">
        <v>9</v>
      </c>
      <c r="T8" s="78"/>
      <c r="U8" s="78"/>
      <c r="V8" s="79"/>
      <c r="W8" s="76" t="s">
        <v>409</v>
      </c>
      <c r="X8" s="76"/>
      <c r="Y8" s="76"/>
      <c r="Z8" s="76"/>
      <c r="AA8" s="80" t="s">
        <v>22</v>
      </c>
      <c r="AB8" s="80" t="s">
        <v>23</v>
      </c>
    </row>
    <row r="9" spans="1:28" ht="23.25" thickBot="1" x14ac:dyDescent="0.35">
      <c r="A9" s="86"/>
      <c r="B9" s="86"/>
      <c r="C9" s="82"/>
      <c r="D9" s="86"/>
      <c r="E9" s="86"/>
      <c r="F9" s="87"/>
      <c r="G9" s="17" t="s">
        <v>11</v>
      </c>
      <c r="H9" s="17" t="s">
        <v>6</v>
      </c>
      <c r="I9" s="84"/>
      <c r="J9" s="17" t="s">
        <v>20</v>
      </c>
      <c r="K9" s="18" t="s">
        <v>27</v>
      </c>
      <c r="L9" s="17" t="s">
        <v>16</v>
      </c>
      <c r="M9" s="17" t="s">
        <v>15</v>
      </c>
      <c r="N9" s="17" t="s">
        <v>7</v>
      </c>
      <c r="O9" s="17" t="s">
        <v>26</v>
      </c>
      <c r="P9" s="17" t="s">
        <v>8</v>
      </c>
      <c r="Q9" s="17" t="s">
        <v>2</v>
      </c>
      <c r="R9" s="17" t="s">
        <v>6</v>
      </c>
      <c r="S9" s="19" t="s">
        <v>418</v>
      </c>
      <c r="T9" s="20" t="s">
        <v>408</v>
      </c>
      <c r="U9" s="19" t="s">
        <v>423</v>
      </c>
      <c r="V9" s="19" t="s">
        <v>6</v>
      </c>
      <c r="W9" s="19" t="s">
        <v>19</v>
      </c>
      <c r="X9" s="19" t="s">
        <v>18</v>
      </c>
      <c r="Y9" s="19" t="s">
        <v>25</v>
      </c>
      <c r="Z9" s="19" t="s">
        <v>17</v>
      </c>
      <c r="AA9" s="81"/>
      <c r="AB9" s="82"/>
    </row>
    <row r="10" spans="1:28" s="3" customFormat="1" ht="17.25" thickTop="1" x14ac:dyDescent="0.3">
      <c r="A10" s="11">
        <v>1</v>
      </c>
      <c r="B10" s="8" t="s">
        <v>545</v>
      </c>
      <c r="C10" s="16" t="s">
        <v>546</v>
      </c>
      <c r="D10" s="15" t="s">
        <v>2</v>
      </c>
      <c r="E10" s="15" t="s">
        <v>414</v>
      </c>
      <c r="F10" s="15" t="s">
        <v>522</v>
      </c>
      <c r="G10" s="41">
        <v>5</v>
      </c>
      <c r="H10" s="15"/>
      <c r="I10" s="11" t="s">
        <v>559</v>
      </c>
      <c r="J10" s="15" t="s">
        <v>411</v>
      </c>
      <c r="K10" s="11" t="s">
        <v>414</v>
      </c>
      <c r="L10" s="11" t="s">
        <v>537</v>
      </c>
      <c r="M10" s="11" t="s">
        <v>414</v>
      </c>
      <c r="N10" s="11">
        <v>75</v>
      </c>
      <c r="O10" s="11">
        <v>6</v>
      </c>
      <c r="P10" s="26" t="s">
        <v>414</v>
      </c>
      <c r="Q10" s="26" t="s">
        <v>414</v>
      </c>
      <c r="R10" s="11" t="s">
        <v>538</v>
      </c>
      <c r="S10" s="27" t="s">
        <v>547</v>
      </c>
      <c r="T10" s="11" t="s">
        <v>420</v>
      </c>
      <c r="U10" s="11" t="s">
        <v>548</v>
      </c>
      <c r="V10" s="11" t="s">
        <v>414</v>
      </c>
      <c r="W10" s="11" t="s">
        <v>414</v>
      </c>
      <c r="X10" s="11" t="s">
        <v>414</v>
      </c>
      <c r="Y10" s="27" t="s">
        <v>522</v>
      </c>
      <c r="Z10" s="11" t="s">
        <v>522</v>
      </c>
      <c r="AA10" s="21">
        <v>44835</v>
      </c>
      <c r="AB10" s="21">
        <v>44835</v>
      </c>
    </row>
    <row r="11" spans="1:28" s="3" customFormat="1" x14ac:dyDescent="0.3">
      <c r="A11" s="11">
        <v>2</v>
      </c>
      <c r="B11" s="8" t="s">
        <v>536</v>
      </c>
      <c r="C11" s="16" t="s">
        <v>544</v>
      </c>
      <c r="D11" s="15" t="s">
        <v>2</v>
      </c>
      <c r="E11" s="15" t="s">
        <v>414</v>
      </c>
      <c r="F11" s="15" t="s">
        <v>522</v>
      </c>
      <c r="G11" s="41">
        <v>3</v>
      </c>
      <c r="H11" s="15"/>
      <c r="I11" s="11" t="s">
        <v>559</v>
      </c>
      <c r="J11" s="15" t="s">
        <v>411</v>
      </c>
      <c r="K11" s="11" t="s">
        <v>414</v>
      </c>
      <c r="L11" s="11" t="s">
        <v>537</v>
      </c>
      <c r="M11" s="11" t="s">
        <v>414</v>
      </c>
      <c r="N11" s="11">
        <v>75</v>
      </c>
      <c r="O11" s="11">
        <v>6</v>
      </c>
      <c r="P11" s="26" t="s">
        <v>414</v>
      </c>
      <c r="Q11" s="26" t="s">
        <v>414</v>
      </c>
      <c r="R11" s="11" t="s">
        <v>539</v>
      </c>
      <c r="S11" s="27" t="s">
        <v>540</v>
      </c>
      <c r="T11" s="11" t="s">
        <v>420</v>
      </c>
      <c r="U11" s="16" t="s">
        <v>541</v>
      </c>
      <c r="V11" s="11" t="s">
        <v>414</v>
      </c>
      <c r="W11" s="11" t="s">
        <v>414</v>
      </c>
      <c r="X11" s="11" t="s">
        <v>414</v>
      </c>
      <c r="Y11" s="27" t="s">
        <v>542</v>
      </c>
      <c r="Z11" s="11" t="s">
        <v>543</v>
      </c>
      <c r="AA11" s="21">
        <v>44819</v>
      </c>
      <c r="AB11" s="21">
        <v>44819</v>
      </c>
    </row>
    <row r="12" spans="1:28" s="3" customFormat="1" x14ac:dyDescent="0.3">
      <c r="A12" s="11">
        <v>3</v>
      </c>
      <c r="B12" s="8" t="s">
        <v>35</v>
      </c>
      <c r="C12" s="16" t="s">
        <v>503</v>
      </c>
      <c r="D12" s="15" t="s">
        <v>83</v>
      </c>
      <c r="E12" s="15" t="s">
        <v>237</v>
      </c>
      <c r="F12" s="15" t="s">
        <v>85</v>
      </c>
      <c r="G12" s="41">
        <v>1</v>
      </c>
      <c r="H12" s="28" t="s">
        <v>502</v>
      </c>
      <c r="I12" s="11" t="s">
        <v>559</v>
      </c>
      <c r="J12" s="15" t="s">
        <v>411</v>
      </c>
      <c r="K12" s="11" t="s">
        <v>136</v>
      </c>
      <c r="L12" s="11">
        <v>2.5</v>
      </c>
      <c r="M12" s="11" t="s">
        <v>142</v>
      </c>
      <c r="N12" s="11" t="s">
        <v>152</v>
      </c>
      <c r="O12" s="24">
        <v>6</v>
      </c>
      <c r="P12" s="26" t="s">
        <v>414</v>
      </c>
      <c r="Q12" s="26" t="s">
        <v>414</v>
      </c>
      <c r="R12" s="11" t="s">
        <v>129</v>
      </c>
      <c r="S12" s="28" t="s">
        <v>506</v>
      </c>
      <c r="T12" s="11" t="s">
        <v>420</v>
      </c>
      <c r="U12" s="11" t="s">
        <v>236</v>
      </c>
      <c r="V12" s="11" t="s">
        <v>436</v>
      </c>
      <c r="W12" s="11" t="s">
        <v>422</v>
      </c>
      <c r="X12" s="11" t="s">
        <v>420</v>
      </c>
      <c r="Y12" s="27" t="s">
        <v>414</v>
      </c>
      <c r="Z12" s="11" t="s">
        <v>146</v>
      </c>
      <c r="AA12" s="21">
        <v>44821</v>
      </c>
      <c r="AB12" s="21">
        <v>44835</v>
      </c>
    </row>
    <row r="13" spans="1:28" s="3" customFormat="1" x14ac:dyDescent="0.3">
      <c r="A13" s="11">
        <v>4</v>
      </c>
      <c r="B13" s="8" t="s">
        <v>35</v>
      </c>
      <c r="C13" s="16" t="s">
        <v>504</v>
      </c>
      <c r="D13" s="15" t="s">
        <v>83</v>
      </c>
      <c r="E13" s="15" t="s">
        <v>237</v>
      </c>
      <c r="F13" s="15" t="s">
        <v>85</v>
      </c>
      <c r="G13" s="41">
        <v>3</v>
      </c>
      <c r="H13" s="28" t="s">
        <v>505</v>
      </c>
      <c r="I13" s="11" t="s">
        <v>559</v>
      </c>
      <c r="J13" s="15" t="s">
        <v>411</v>
      </c>
      <c r="K13" s="11" t="s">
        <v>136</v>
      </c>
      <c r="L13" s="11">
        <v>2.5</v>
      </c>
      <c r="M13" s="11" t="s">
        <v>142</v>
      </c>
      <c r="N13" s="11" t="s">
        <v>152</v>
      </c>
      <c r="O13" s="24">
        <v>6</v>
      </c>
      <c r="P13" s="26" t="s">
        <v>414</v>
      </c>
      <c r="Q13" s="26" t="s">
        <v>414</v>
      </c>
      <c r="R13" s="11" t="s">
        <v>129</v>
      </c>
      <c r="S13" s="28" t="s">
        <v>507</v>
      </c>
      <c r="T13" s="11" t="s">
        <v>420</v>
      </c>
      <c r="U13" s="16" t="s">
        <v>530</v>
      </c>
      <c r="V13" s="27" t="s">
        <v>529</v>
      </c>
      <c r="W13" s="11" t="s">
        <v>422</v>
      </c>
      <c r="X13" s="11" t="s">
        <v>420</v>
      </c>
      <c r="Y13" s="27" t="s">
        <v>414</v>
      </c>
      <c r="Z13" s="16" t="s">
        <v>531</v>
      </c>
      <c r="AA13" s="21">
        <v>44849</v>
      </c>
      <c r="AB13" s="21">
        <v>44859</v>
      </c>
    </row>
    <row r="14" spans="1:28" s="3" customFormat="1" x14ac:dyDescent="0.3">
      <c r="A14" s="11">
        <v>5</v>
      </c>
      <c r="B14" s="8" t="s">
        <v>35</v>
      </c>
      <c r="C14" s="16" t="s">
        <v>533</v>
      </c>
      <c r="D14" s="15" t="s">
        <v>83</v>
      </c>
      <c r="E14" s="15" t="s">
        <v>237</v>
      </c>
      <c r="F14" s="15" t="s">
        <v>85</v>
      </c>
      <c r="G14" s="41">
        <v>2</v>
      </c>
      <c r="H14" s="28" t="s">
        <v>532</v>
      </c>
      <c r="I14" s="11" t="s">
        <v>559</v>
      </c>
      <c r="J14" s="15" t="s">
        <v>411</v>
      </c>
      <c r="K14" s="11" t="s">
        <v>136</v>
      </c>
      <c r="L14" s="24">
        <v>3</v>
      </c>
      <c r="M14" s="24">
        <v>4</v>
      </c>
      <c r="N14" s="11">
        <v>75</v>
      </c>
      <c r="O14" s="24">
        <v>6</v>
      </c>
      <c r="P14" s="26" t="s">
        <v>414</v>
      </c>
      <c r="Q14" s="26" t="s">
        <v>534</v>
      </c>
      <c r="R14" s="34" t="s">
        <v>414</v>
      </c>
      <c r="S14" s="28" t="s">
        <v>535</v>
      </c>
      <c r="T14" s="11" t="s">
        <v>420</v>
      </c>
      <c r="U14" s="16" t="s">
        <v>533</v>
      </c>
      <c r="V14" s="27" t="s">
        <v>414</v>
      </c>
      <c r="W14" s="11" t="s">
        <v>422</v>
      </c>
      <c r="X14" s="11" t="s">
        <v>420</v>
      </c>
      <c r="Y14" s="27" t="s">
        <v>414</v>
      </c>
      <c r="Z14" s="11">
        <v>750</v>
      </c>
      <c r="AA14" s="21">
        <v>44834</v>
      </c>
      <c r="AB14" s="21">
        <v>44849</v>
      </c>
    </row>
    <row r="15" spans="1:28" s="3" customFormat="1" x14ac:dyDescent="0.3">
      <c r="A15" s="11">
        <v>6</v>
      </c>
      <c r="B15" s="8" t="s">
        <v>41</v>
      </c>
      <c r="C15" s="16" t="s">
        <v>259</v>
      </c>
      <c r="D15" s="15" t="s">
        <v>83</v>
      </c>
      <c r="E15" s="15" t="s">
        <v>237</v>
      </c>
      <c r="F15" s="15" t="s">
        <v>85</v>
      </c>
      <c r="G15" s="41">
        <v>4</v>
      </c>
      <c r="H15" s="13" t="s">
        <v>260</v>
      </c>
      <c r="I15" s="11" t="s">
        <v>559</v>
      </c>
      <c r="J15" s="15" t="s">
        <v>411</v>
      </c>
      <c r="K15" s="11" t="s">
        <v>136</v>
      </c>
      <c r="L15" s="11" t="s">
        <v>131</v>
      </c>
      <c r="M15" s="11" t="s">
        <v>132</v>
      </c>
      <c r="N15" s="11" t="s">
        <v>261</v>
      </c>
      <c r="O15" s="11" t="s">
        <v>262</v>
      </c>
      <c r="P15" s="26" t="s">
        <v>414</v>
      </c>
      <c r="Q15" s="26" t="s">
        <v>414</v>
      </c>
      <c r="R15" s="11" t="s">
        <v>129</v>
      </c>
      <c r="S15" s="27" t="s">
        <v>414</v>
      </c>
      <c r="T15" s="11" t="s">
        <v>420</v>
      </c>
      <c r="U15" s="11" t="s">
        <v>263</v>
      </c>
      <c r="V15" s="11" t="s">
        <v>437</v>
      </c>
      <c r="W15" s="11" t="s">
        <v>422</v>
      </c>
      <c r="X15" s="11" t="s">
        <v>420</v>
      </c>
      <c r="Y15" s="27" t="s">
        <v>414</v>
      </c>
      <c r="Z15" s="11" t="s">
        <v>264</v>
      </c>
      <c r="AA15" s="21">
        <v>44866</v>
      </c>
      <c r="AB15" s="21">
        <v>44880</v>
      </c>
    </row>
    <row r="16" spans="1:28" s="3" customFormat="1" x14ac:dyDescent="0.3">
      <c r="A16" s="11">
        <v>7</v>
      </c>
      <c r="B16" s="8" t="s">
        <v>43</v>
      </c>
      <c r="C16" s="16" t="s">
        <v>266</v>
      </c>
      <c r="D16" s="15" t="s">
        <v>83</v>
      </c>
      <c r="E16" s="15" t="s">
        <v>237</v>
      </c>
      <c r="F16" s="15" t="s">
        <v>85</v>
      </c>
      <c r="G16" s="41">
        <v>5</v>
      </c>
      <c r="H16" s="13"/>
      <c r="I16" s="11" t="s">
        <v>559</v>
      </c>
      <c r="J16" s="15" t="s">
        <v>411</v>
      </c>
      <c r="K16" s="11" t="s">
        <v>136</v>
      </c>
      <c r="L16" s="11">
        <v>2.5</v>
      </c>
      <c r="M16" s="11" t="s">
        <v>142</v>
      </c>
      <c r="N16" s="11">
        <v>75</v>
      </c>
      <c r="O16" s="24">
        <v>6</v>
      </c>
      <c r="P16" s="26" t="s">
        <v>414</v>
      </c>
      <c r="Q16" s="26" t="s">
        <v>414</v>
      </c>
      <c r="R16" s="11" t="s">
        <v>129</v>
      </c>
      <c r="S16" s="27" t="s">
        <v>414</v>
      </c>
      <c r="T16" s="11" t="s">
        <v>420</v>
      </c>
      <c r="U16" s="11" t="s">
        <v>267</v>
      </c>
      <c r="V16" s="11" t="s">
        <v>438</v>
      </c>
      <c r="W16" s="11" t="s">
        <v>422</v>
      </c>
      <c r="X16" s="11" t="s">
        <v>420</v>
      </c>
      <c r="Y16" s="27" t="s">
        <v>414</v>
      </c>
      <c r="Z16" s="11" t="s">
        <v>147</v>
      </c>
      <c r="AA16" s="21">
        <v>44849</v>
      </c>
      <c r="AB16" s="21">
        <v>44866</v>
      </c>
    </row>
    <row r="17" spans="1:28" s="3" customFormat="1" x14ac:dyDescent="0.3">
      <c r="A17" s="11">
        <v>8</v>
      </c>
      <c r="B17" s="8" t="s">
        <v>474</v>
      </c>
      <c r="C17" s="16" t="s">
        <v>487</v>
      </c>
      <c r="D17" s="15" t="s">
        <v>477</v>
      </c>
      <c r="E17" s="15" t="s">
        <v>475</v>
      </c>
      <c r="F17" s="15" t="s">
        <v>478</v>
      </c>
      <c r="G17" s="41">
        <v>2</v>
      </c>
      <c r="H17" s="15" t="s">
        <v>508</v>
      </c>
      <c r="I17" s="11" t="s">
        <v>559</v>
      </c>
      <c r="J17" s="15" t="s">
        <v>411</v>
      </c>
      <c r="K17" s="11" t="s">
        <v>136</v>
      </c>
      <c r="L17" s="11">
        <v>2.5</v>
      </c>
      <c r="M17" s="11">
        <v>4.5</v>
      </c>
      <c r="N17" s="11">
        <v>80</v>
      </c>
      <c r="O17" s="11">
        <v>6</v>
      </c>
      <c r="P17" s="26" t="s">
        <v>414</v>
      </c>
      <c r="Q17" s="26" t="s">
        <v>414</v>
      </c>
      <c r="R17" s="27" t="s">
        <v>414</v>
      </c>
      <c r="S17" s="27" t="s">
        <v>508</v>
      </c>
      <c r="T17" s="11" t="s">
        <v>420</v>
      </c>
      <c r="U17" s="16" t="s">
        <v>488</v>
      </c>
      <c r="V17" s="11" t="s">
        <v>489</v>
      </c>
      <c r="W17" s="11" t="s">
        <v>422</v>
      </c>
      <c r="X17" s="11" t="s">
        <v>422</v>
      </c>
      <c r="Y17" s="27" t="s">
        <v>491</v>
      </c>
      <c r="Z17" s="11" t="s">
        <v>490</v>
      </c>
      <c r="AA17" s="21">
        <v>44849</v>
      </c>
      <c r="AB17" s="21">
        <v>44880</v>
      </c>
    </row>
    <row r="18" spans="1:28" s="3" customFormat="1" x14ac:dyDescent="0.3">
      <c r="A18" s="11">
        <v>9</v>
      </c>
      <c r="B18" s="8" t="s">
        <v>474</v>
      </c>
      <c r="C18" s="16" t="s">
        <v>487</v>
      </c>
      <c r="D18" s="15" t="s">
        <v>477</v>
      </c>
      <c r="E18" s="15" t="s">
        <v>475</v>
      </c>
      <c r="F18" s="15" t="s">
        <v>478</v>
      </c>
      <c r="G18" s="41">
        <v>2</v>
      </c>
      <c r="H18" s="15" t="s">
        <v>509</v>
      </c>
      <c r="I18" s="11" t="s">
        <v>559</v>
      </c>
      <c r="J18" s="15" t="s">
        <v>411</v>
      </c>
      <c r="K18" s="11" t="s">
        <v>136</v>
      </c>
      <c r="L18" s="11">
        <v>2.5</v>
      </c>
      <c r="M18" s="11">
        <v>4.5</v>
      </c>
      <c r="N18" s="11">
        <v>80</v>
      </c>
      <c r="O18" s="11">
        <v>6</v>
      </c>
      <c r="P18" s="26" t="s">
        <v>414</v>
      </c>
      <c r="Q18" s="26" t="s">
        <v>414</v>
      </c>
      <c r="R18" s="27" t="s">
        <v>414</v>
      </c>
      <c r="S18" s="27" t="s">
        <v>510</v>
      </c>
      <c r="T18" s="11" t="s">
        <v>420</v>
      </c>
      <c r="U18" s="16" t="s">
        <v>488</v>
      </c>
      <c r="V18" s="11" t="s">
        <v>489</v>
      </c>
      <c r="W18" s="11" t="s">
        <v>422</v>
      </c>
      <c r="X18" s="11" t="s">
        <v>422</v>
      </c>
      <c r="Y18" s="27" t="s">
        <v>491</v>
      </c>
      <c r="Z18" s="11" t="s">
        <v>490</v>
      </c>
      <c r="AA18" s="21">
        <v>44849</v>
      </c>
      <c r="AB18" s="21">
        <v>44880</v>
      </c>
    </row>
    <row r="19" spans="1:28" s="3" customFormat="1" x14ac:dyDescent="0.3">
      <c r="A19" s="11">
        <v>10</v>
      </c>
      <c r="B19" s="8" t="s">
        <v>566</v>
      </c>
      <c r="C19" s="16" t="s">
        <v>567</v>
      </c>
      <c r="D19" s="15" t="s">
        <v>477</v>
      </c>
      <c r="E19" s="15" t="s">
        <v>475</v>
      </c>
      <c r="F19" s="15" t="s">
        <v>478</v>
      </c>
      <c r="G19" s="41">
        <v>2</v>
      </c>
      <c r="H19" s="15" t="s">
        <v>414</v>
      </c>
      <c r="I19" s="11" t="s">
        <v>559</v>
      </c>
      <c r="J19" s="15" t="s">
        <v>411</v>
      </c>
      <c r="K19" s="11" t="s">
        <v>480</v>
      </c>
      <c r="L19" s="11">
        <v>2.5</v>
      </c>
      <c r="M19" s="11">
        <v>4.5</v>
      </c>
      <c r="N19" s="11">
        <v>80</v>
      </c>
      <c r="O19" s="24" t="s">
        <v>570</v>
      </c>
      <c r="P19" s="12">
        <v>550</v>
      </c>
      <c r="Q19" s="26" t="s">
        <v>414</v>
      </c>
      <c r="R19" s="26" t="s">
        <v>414</v>
      </c>
      <c r="S19" s="11" t="s">
        <v>572</v>
      </c>
      <c r="T19" s="11" t="s">
        <v>420</v>
      </c>
      <c r="U19" s="11" t="s">
        <v>568</v>
      </c>
      <c r="V19" s="11" t="s">
        <v>573</v>
      </c>
      <c r="W19" s="11" t="s">
        <v>422</v>
      </c>
      <c r="X19" s="11" t="s">
        <v>422</v>
      </c>
      <c r="Y19" s="31" t="s">
        <v>569</v>
      </c>
      <c r="Z19" s="16" t="s">
        <v>571</v>
      </c>
      <c r="AA19" s="21">
        <v>44819</v>
      </c>
      <c r="AB19" s="21">
        <v>44835</v>
      </c>
    </row>
    <row r="20" spans="1:28" s="3" customFormat="1" x14ac:dyDescent="0.3">
      <c r="A20" s="11">
        <v>11</v>
      </c>
      <c r="B20" s="8" t="s">
        <v>77</v>
      </c>
      <c r="C20" s="16" t="s">
        <v>387</v>
      </c>
      <c r="D20" s="15" t="s">
        <v>83</v>
      </c>
      <c r="E20" s="15" t="s">
        <v>388</v>
      </c>
      <c r="F20" s="15" t="s">
        <v>85</v>
      </c>
      <c r="G20" s="41">
        <v>1</v>
      </c>
      <c r="H20" s="28" t="s">
        <v>414</v>
      </c>
      <c r="I20" s="11" t="s">
        <v>559</v>
      </c>
      <c r="J20" s="15" t="s">
        <v>411</v>
      </c>
      <c r="K20" s="11" t="s">
        <v>136</v>
      </c>
      <c r="L20" s="11" t="s">
        <v>389</v>
      </c>
      <c r="M20" s="11" t="s">
        <v>142</v>
      </c>
      <c r="N20" s="11" t="s">
        <v>390</v>
      </c>
      <c r="O20" s="11">
        <v>6.5</v>
      </c>
      <c r="P20" s="26" t="s">
        <v>414</v>
      </c>
      <c r="Q20" s="26" t="s">
        <v>414</v>
      </c>
      <c r="R20" s="11" t="s">
        <v>129</v>
      </c>
      <c r="S20" s="11" t="s">
        <v>391</v>
      </c>
      <c r="T20" s="11" t="s">
        <v>422</v>
      </c>
      <c r="U20" s="11" t="s">
        <v>387</v>
      </c>
      <c r="V20" s="27" t="s">
        <v>414</v>
      </c>
      <c r="W20" s="11" t="s">
        <v>422</v>
      </c>
      <c r="X20" s="11" t="s">
        <v>420</v>
      </c>
      <c r="Y20" s="27" t="s">
        <v>414</v>
      </c>
      <c r="Z20" s="11" t="s">
        <v>341</v>
      </c>
      <c r="AA20" s="21">
        <v>44849</v>
      </c>
      <c r="AB20" s="21">
        <v>44866</v>
      </c>
    </row>
    <row r="21" spans="1:28" s="3" customFormat="1" x14ac:dyDescent="0.3">
      <c r="A21" s="11">
        <v>12</v>
      </c>
      <c r="B21" s="8" t="s">
        <v>30</v>
      </c>
      <c r="C21" s="16" t="s">
        <v>629</v>
      </c>
      <c r="D21" s="15" t="s">
        <v>83</v>
      </c>
      <c r="E21" s="15" t="s">
        <v>208</v>
      </c>
      <c r="F21" s="15" t="s">
        <v>85</v>
      </c>
      <c r="G21" s="41">
        <v>5</v>
      </c>
      <c r="H21" s="35" t="s">
        <v>414</v>
      </c>
      <c r="I21" s="11" t="s">
        <v>559</v>
      </c>
      <c r="J21" s="15" t="s">
        <v>411</v>
      </c>
      <c r="K21" s="11" t="s">
        <v>136</v>
      </c>
      <c r="L21" s="11">
        <v>2.5</v>
      </c>
      <c r="M21" s="11" t="s">
        <v>142</v>
      </c>
      <c r="N21" s="11">
        <v>75</v>
      </c>
      <c r="O21" s="24">
        <v>6</v>
      </c>
      <c r="P21" s="26">
        <v>550</v>
      </c>
      <c r="Q21" s="12" t="s">
        <v>209</v>
      </c>
      <c r="R21" s="11" t="s">
        <v>210</v>
      </c>
      <c r="S21" s="11" t="s">
        <v>211</v>
      </c>
      <c r="T21" s="11" t="s">
        <v>420</v>
      </c>
      <c r="U21" s="16" t="s">
        <v>630</v>
      </c>
      <c r="V21" s="11" t="s">
        <v>519</v>
      </c>
      <c r="W21" s="11" t="s">
        <v>422</v>
      </c>
      <c r="X21" s="11" t="s">
        <v>420</v>
      </c>
      <c r="Y21" s="27" t="s">
        <v>414</v>
      </c>
      <c r="Z21" s="27" t="s">
        <v>414</v>
      </c>
      <c r="AA21" s="21">
        <v>44880</v>
      </c>
      <c r="AB21" s="21">
        <v>44895</v>
      </c>
    </row>
    <row r="22" spans="1:28" s="3" customFormat="1" x14ac:dyDescent="0.3">
      <c r="A22" s="11">
        <v>13</v>
      </c>
      <c r="B22" s="8" t="s">
        <v>31</v>
      </c>
      <c r="C22" s="16" t="s">
        <v>212</v>
      </c>
      <c r="D22" s="15" t="s">
        <v>83</v>
      </c>
      <c r="E22" s="15" t="s">
        <v>208</v>
      </c>
      <c r="F22" s="15" t="s">
        <v>85</v>
      </c>
      <c r="G22" s="41">
        <v>4</v>
      </c>
      <c r="H22" s="28" t="s">
        <v>414</v>
      </c>
      <c r="I22" s="11" t="s">
        <v>559</v>
      </c>
      <c r="J22" s="15" t="s">
        <v>411</v>
      </c>
      <c r="K22" s="11" t="s">
        <v>136</v>
      </c>
      <c r="L22" s="11">
        <v>2.5</v>
      </c>
      <c r="M22" s="11" t="s">
        <v>142</v>
      </c>
      <c r="N22" s="11">
        <v>75</v>
      </c>
      <c r="O22" s="24">
        <v>6</v>
      </c>
      <c r="P22" s="26" t="s">
        <v>414</v>
      </c>
      <c r="Q22" s="26" t="s">
        <v>414</v>
      </c>
      <c r="R22" s="27" t="s">
        <v>414</v>
      </c>
      <c r="S22" s="27" t="s">
        <v>414</v>
      </c>
      <c r="T22" s="11" t="s">
        <v>420</v>
      </c>
      <c r="U22" s="11" t="s">
        <v>212</v>
      </c>
      <c r="V22" s="27" t="s">
        <v>414</v>
      </c>
      <c r="W22" s="11" t="s">
        <v>422</v>
      </c>
      <c r="X22" s="11" t="s">
        <v>420</v>
      </c>
      <c r="Y22" s="27" t="s">
        <v>414</v>
      </c>
      <c r="Z22" s="11" t="s">
        <v>213</v>
      </c>
      <c r="AA22" s="21">
        <v>44835</v>
      </c>
      <c r="AB22" s="21">
        <v>44866</v>
      </c>
    </row>
    <row r="23" spans="1:28" s="3" customFormat="1" x14ac:dyDescent="0.3">
      <c r="A23" s="11">
        <v>14</v>
      </c>
      <c r="B23" s="8" t="s">
        <v>39</v>
      </c>
      <c r="C23" s="16" t="s">
        <v>251</v>
      </c>
      <c r="D23" s="15" t="s">
        <v>83</v>
      </c>
      <c r="E23" s="15" t="s">
        <v>208</v>
      </c>
      <c r="F23" s="15" t="s">
        <v>85</v>
      </c>
      <c r="G23" s="41">
        <v>1</v>
      </c>
      <c r="H23" s="28" t="s">
        <v>414</v>
      </c>
      <c r="I23" s="11" t="s">
        <v>559</v>
      </c>
      <c r="J23" s="15" t="s">
        <v>411</v>
      </c>
      <c r="K23" s="11" t="s">
        <v>136</v>
      </c>
      <c r="L23" s="11" t="s">
        <v>113</v>
      </c>
      <c r="M23" s="11" t="s">
        <v>142</v>
      </c>
      <c r="N23" s="11">
        <v>75</v>
      </c>
      <c r="O23" s="24">
        <v>6</v>
      </c>
      <c r="P23" s="26" t="s">
        <v>414</v>
      </c>
      <c r="Q23" s="26" t="s">
        <v>414</v>
      </c>
      <c r="R23" s="27" t="s">
        <v>414</v>
      </c>
      <c r="S23" s="11" t="s">
        <v>252</v>
      </c>
      <c r="T23" s="11" t="s">
        <v>420</v>
      </c>
      <c r="U23" s="11" t="s">
        <v>253</v>
      </c>
      <c r="V23" s="27" t="s">
        <v>414</v>
      </c>
      <c r="W23" s="11" t="s">
        <v>420</v>
      </c>
      <c r="X23" s="11" t="s">
        <v>422</v>
      </c>
      <c r="Y23" s="27" t="s">
        <v>414</v>
      </c>
      <c r="Z23" s="11" t="s">
        <v>200</v>
      </c>
      <c r="AA23" s="21">
        <v>44936</v>
      </c>
      <c r="AB23" s="21">
        <v>44941</v>
      </c>
    </row>
    <row r="24" spans="1:28" s="3" customFormat="1" x14ac:dyDescent="0.3">
      <c r="A24" s="11">
        <v>15</v>
      </c>
      <c r="B24" s="8" t="s">
        <v>42</v>
      </c>
      <c r="C24" s="16" t="s">
        <v>610</v>
      </c>
      <c r="D24" s="15" t="s">
        <v>83</v>
      </c>
      <c r="E24" s="15" t="s">
        <v>208</v>
      </c>
      <c r="F24" s="15" t="s">
        <v>85</v>
      </c>
      <c r="G24" s="41">
        <v>3</v>
      </c>
      <c r="H24" s="28" t="s">
        <v>414</v>
      </c>
      <c r="I24" s="11" t="s">
        <v>559</v>
      </c>
      <c r="J24" s="15" t="s">
        <v>411</v>
      </c>
      <c r="K24" s="11" t="s">
        <v>136</v>
      </c>
      <c r="L24" s="11">
        <v>2.2200000000000002</v>
      </c>
      <c r="M24" s="11" t="s">
        <v>132</v>
      </c>
      <c r="N24" s="11" t="s">
        <v>246</v>
      </c>
      <c r="O24" s="24">
        <v>7</v>
      </c>
      <c r="P24" s="26" t="s">
        <v>414</v>
      </c>
      <c r="Q24" s="26" t="s">
        <v>414</v>
      </c>
      <c r="R24" s="27" t="s">
        <v>414</v>
      </c>
      <c r="S24" s="27" t="s">
        <v>414</v>
      </c>
      <c r="T24" s="11" t="s">
        <v>420</v>
      </c>
      <c r="U24" s="11" t="s">
        <v>265</v>
      </c>
      <c r="V24" s="11" t="s">
        <v>439</v>
      </c>
      <c r="W24" s="11" t="s">
        <v>422</v>
      </c>
      <c r="X24" s="11" t="s">
        <v>420</v>
      </c>
      <c r="Y24" s="27" t="s">
        <v>414</v>
      </c>
      <c r="Z24" s="11" t="s">
        <v>200</v>
      </c>
      <c r="AA24" s="21">
        <v>44835</v>
      </c>
      <c r="AB24" s="21">
        <v>44866</v>
      </c>
    </row>
    <row r="25" spans="1:28" s="3" customFormat="1" x14ac:dyDescent="0.3">
      <c r="A25" s="11">
        <v>16</v>
      </c>
      <c r="B25" s="8" t="s">
        <v>44</v>
      </c>
      <c r="C25" s="16" t="s">
        <v>622</v>
      </c>
      <c r="D25" s="15" t="s">
        <v>83</v>
      </c>
      <c r="E25" s="15" t="s">
        <v>208</v>
      </c>
      <c r="F25" s="15" t="s">
        <v>85</v>
      </c>
      <c r="G25" s="41">
        <v>2</v>
      </c>
      <c r="H25" s="28" t="s">
        <v>414</v>
      </c>
      <c r="I25" s="11" t="s">
        <v>559</v>
      </c>
      <c r="J25" s="15" t="s">
        <v>411</v>
      </c>
      <c r="K25" s="11" t="s">
        <v>136</v>
      </c>
      <c r="L25" s="11">
        <v>2.2200000000000002</v>
      </c>
      <c r="M25" s="11" t="s">
        <v>132</v>
      </c>
      <c r="N25" s="11" t="s">
        <v>152</v>
      </c>
      <c r="O25" s="24">
        <v>6</v>
      </c>
      <c r="P25" s="12" t="s">
        <v>197</v>
      </c>
      <c r="Q25" s="26" t="s">
        <v>414</v>
      </c>
      <c r="R25" s="27" t="s">
        <v>414</v>
      </c>
      <c r="S25" s="27" t="s">
        <v>414</v>
      </c>
      <c r="T25" s="11" t="s">
        <v>420</v>
      </c>
      <c r="U25" s="11" t="s">
        <v>268</v>
      </c>
      <c r="V25" s="27" t="s">
        <v>414</v>
      </c>
      <c r="W25" s="11" t="s">
        <v>422</v>
      </c>
      <c r="X25" s="11" t="s">
        <v>422</v>
      </c>
      <c r="Y25" s="11" t="s">
        <v>269</v>
      </c>
      <c r="Z25" s="11" t="s">
        <v>192</v>
      </c>
      <c r="AA25" s="21">
        <v>44880</v>
      </c>
      <c r="AB25" s="21">
        <v>44880</v>
      </c>
    </row>
    <row r="26" spans="1:28" s="3" customFormat="1" x14ac:dyDescent="0.3">
      <c r="A26" s="11">
        <v>17</v>
      </c>
      <c r="B26" s="8" t="s">
        <v>46</v>
      </c>
      <c r="C26" s="16" t="s">
        <v>407</v>
      </c>
      <c r="D26" s="15" t="s">
        <v>83</v>
      </c>
      <c r="E26" s="15" t="s">
        <v>208</v>
      </c>
      <c r="F26" s="15" t="s">
        <v>85</v>
      </c>
      <c r="G26" s="41">
        <v>3</v>
      </c>
      <c r="H26" s="28" t="s">
        <v>414</v>
      </c>
      <c r="I26" s="11" t="s">
        <v>559</v>
      </c>
      <c r="J26" s="15" t="s">
        <v>411</v>
      </c>
      <c r="K26" s="11" t="s">
        <v>136</v>
      </c>
      <c r="L26" s="11">
        <v>2.2200000000000002</v>
      </c>
      <c r="M26" s="11" t="s">
        <v>132</v>
      </c>
      <c r="N26" s="11">
        <v>80</v>
      </c>
      <c r="O26" s="11" t="s">
        <v>138</v>
      </c>
      <c r="P26" s="26">
        <v>550</v>
      </c>
      <c r="Q26" s="26" t="s">
        <v>414</v>
      </c>
      <c r="R26" s="27" t="s">
        <v>414</v>
      </c>
      <c r="S26" s="27" t="s">
        <v>414</v>
      </c>
      <c r="T26" s="11" t="s">
        <v>420</v>
      </c>
      <c r="U26" s="27" t="s">
        <v>414</v>
      </c>
      <c r="V26" s="27" t="s">
        <v>414</v>
      </c>
      <c r="W26" s="11" t="s">
        <v>422</v>
      </c>
      <c r="X26" s="11" t="s">
        <v>422</v>
      </c>
      <c r="Y26" s="11" t="s">
        <v>272</v>
      </c>
      <c r="Z26" s="11" t="s">
        <v>200</v>
      </c>
      <c r="AA26" s="21">
        <v>44880</v>
      </c>
      <c r="AB26" s="21">
        <v>44880</v>
      </c>
    </row>
    <row r="27" spans="1:28" s="3" customFormat="1" x14ac:dyDescent="0.3">
      <c r="A27" s="11">
        <v>18</v>
      </c>
      <c r="B27" s="8" t="s">
        <v>50</v>
      </c>
      <c r="C27" s="16" t="s">
        <v>613</v>
      </c>
      <c r="D27" s="15" t="s">
        <v>83</v>
      </c>
      <c r="E27" s="15" t="s">
        <v>208</v>
      </c>
      <c r="F27" s="15" t="s">
        <v>85</v>
      </c>
      <c r="G27" s="41">
        <v>4</v>
      </c>
      <c r="H27" s="28" t="s">
        <v>414</v>
      </c>
      <c r="I27" s="11" t="s">
        <v>559</v>
      </c>
      <c r="J27" s="15" t="s">
        <v>411</v>
      </c>
      <c r="K27" s="11" t="s">
        <v>136</v>
      </c>
      <c r="L27" s="11">
        <v>2.2200000000000002</v>
      </c>
      <c r="M27" s="11" t="s">
        <v>132</v>
      </c>
      <c r="N27" s="11">
        <v>75</v>
      </c>
      <c r="O27" s="24">
        <v>6</v>
      </c>
      <c r="P27" s="26" t="s">
        <v>414</v>
      </c>
      <c r="Q27" s="26" t="s">
        <v>414</v>
      </c>
      <c r="R27" s="27" t="s">
        <v>414</v>
      </c>
      <c r="S27" s="27" t="s">
        <v>414</v>
      </c>
      <c r="T27" s="11" t="s">
        <v>420</v>
      </c>
      <c r="U27" s="11" t="s">
        <v>280</v>
      </c>
      <c r="V27" s="27" t="s">
        <v>414</v>
      </c>
      <c r="W27" s="11" t="s">
        <v>422</v>
      </c>
      <c r="X27" s="11" t="s">
        <v>420</v>
      </c>
      <c r="Y27" s="27" t="s">
        <v>414</v>
      </c>
      <c r="Z27" s="11" t="s">
        <v>151</v>
      </c>
      <c r="AA27" s="21">
        <v>44896</v>
      </c>
      <c r="AB27" s="21">
        <v>44896</v>
      </c>
    </row>
    <row r="28" spans="1:28" s="3" customFormat="1" x14ac:dyDescent="0.3">
      <c r="A28" s="11">
        <v>19</v>
      </c>
      <c r="B28" s="8" t="s">
        <v>576</v>
      </c>
      <c r="C28" s="16" t="s">
        <v>526</v>
      </c>
      <c r="D28" s="15" t="s">
        <v>477</v>
      </c>
      <c r="E28" s="15" t="s">
        <v>527</v>
      </c>
      <c r="F28" s="15" t="s">
        <v>478</v>
      </c>
      <c r="G28" s="41">
        <v>2</v>
      </c>
      <c r="H28" s="28" t="s">
        <v>414</v>
      </c>
      <c r="I28" s="11" t="s">
        <v>559</v>
      </c>
      <c r="J28" s="15" t="s">
        <v>411</v>
      </c>
      <c r="K28" s="11" t="s">
        <v>480</v>
      </c>
      <c r="L28" s="11">
        <v>2.5</v>
      </c>
      <c r="M28" s="11">
        <v>4.5</v>
      </c>
      <c r="N28" s="11" t="s">
        <v>523</v>
      </c>
      <c r="O28" s="11">
        <v>6</v>
      </c>
      <c r="P28" s="26" t="s">
        <v>414</v>
      </c>
      <c r="Q28" s="26" t="s">
        <v>414</v>
      </c>
      <c r="R28" s="11" t="s">
        <v>524</v>
      </c>
      <c r="S28" s="27" t="s">
        <v>528</v>
      </c>
      <c r="T28" s="11" t="s">
        <v>420</v>
      </c>
      <c r="U28" s="11" t="s">
        <v>525</v>
      </c>
      <c r="V28" s="11"/>
      <c r="W28" s="11" t="s">
        <v>420</v>
      </c>
      <c r="X28" s="11" t="s">
        <v>420</v>
      </c>
      <c r="Y28" s="27" t="s">
        <v>414</v>
      </c>
      <c r="Z28" s="11">
        <v>975</v>
      </c>
      <c r="AA28" s="21">
        <v>44849</v>
      </c>
      <c r="AB28" s="21">
        <v>44866</v>
      </c>
    </row>
    <row r="29" spans="1:28" s="3" customFormat="1" x14ac:dyDescent="0.3">
      <c r="A29" s="11">
        <v>20</v>
      </c>
      <c r="B29" s="8" t="s">
        <v>609</v>
      </c>
      <c r="C29" s="16" t="s">
        <v>591</v>
      </c>
      <c r="D29" s="15" t="s">
        <v>477</v>
      </c>
      <c r="E29" s="15" t="s">
        <v>527</v>
      </c>
      <c r="F29" s="15" t="s">
        <v>478</v>
      </c>
      <c r="G29" s="41">
        <v>5</v>
      </c>
      <c r="H29" s="28" t="s">
        <v>414</v>
      </c>
      <c r="I29" s="11" t="s">
        <v>559</v>
      </c>
      <c r="J29" s="15" t="s">
        <v>411</v>
      </c>
      <c r="K29" s="11" t="s">
        <v>480</v>
      </c>
      <c r="L29" s="11">
        <v>2.5</v>
      </c>
      <c r="M29" s="11">
        <v>4.5</v>
      </c>
      <c r="N29" s="11">
        <v>75</v>
      </c>
      <c r="O29" s="11">
        <v>6</v>
      </c>
      <c r="P29" s="26" t="s">
        <v>414</v>
      </c>
      <c r="Q29" s="26" t="s">
        <v>414</v>
      </c>
      <c r="R29" s="27" t="s">
        <v>589</v>
      </c>
      <c r="S29" s="27" t="s">
        <v>588</v>
      </c>
      <c r="T29" s="11" t="s">
        <v>420</v>
      </c>
      <c r="U29" s="16" t="s">
        <v>590</v>
      </c>
      <c r="V29" s="27" t="s">
        <v>414</v>
      </c>
      <c r="W29" s="11" t="s">
        <v>420</v>
      </c>
      <c r="X29" s="11" t="s">
        <v>422</v>
      </c>
      <c r="Y29" s="27" t="s">
        <v>414</v>
      </c>
      <c r="Z29" s="11">
        <v>900</v>
      </c>
      <c r="AA29" s="21">
        <v>44895</v>
      </c>
      <c r="AB29" s="21">
        <v>44895</v>
      </c>
    </row>
    <row r="30" spans="1:28" s="3" customFormat="1" x14ac:dyDescent="0.3">
      <c r="A30" s="11">
        <v>21</v>
      </c>
      <c r="B30" s="8" t="s">
        <v>54</v>
      </c>
      <c r="C30" s="16" t="s">
        <v>406</v>
      </c>
      <c r="D30" s="15" t="s">
        <v>83</v>
      </c>
      <c r="E30" s="15" t="s">
        <v>208</v>
      </c>
      <c r="F30" s="15" t="s">
        <v>85</v>
      </c>
      <c r="G30" s="41">
        <v>2</v>
      </c>
      <c r="H30" s="28" t="s">
        <v>414</v>
      </c>
      <c r="I30" s="11" t="s">
        <v>559</v>
      </c>
      <c r="J30" s="15" t="s">
        <v>411</v>
      </c>
      <c r="K30" s="11" t="s">
        <v>136</v>
      </c>
      <c r="L30" s="11" t="s">
        <v>131</v>
      </c>
      <c r="M30" s="11" t="s">
        <v>142</v>
      </c>
      <c r="N30" s="11">
        <v>90</v>
      </c>
      <c r="O30" s="24">
        <v>6</v>
      </c>
      <c r="P30" s="26">
        <v>550</v>
      </c>
      <c r="Q30" s="26" t="s">
        <v>414</v>
      </c>
      <c r="R30" s="27" t="s">
        <v>414</v>
      </c>
      <c r="S30" s="27" t="s">
        <v>414</v>
      </c>
      <c r="T30" s="11" t="s">
        <v>420</v>
      </c>
      <c r="U30" s="11" t="s">
        <v>86</v>
      </c>
      <c r="V30" s="27" t="s">
        <v>414</v>
      </c>
      <c r="W30" s="11" t="s">
        <v>422</v>
      </c>
      <c r="X30" s="11" t="s">
        <v>420</v>
      </c>
      <c r="Y30" s="27" t="s">
        <v>414</v>
      </c>
      <c r="Z30" s="11" t="s">
        <v>192</v>
      </c>
      <c r="AA30" s="21">
        <v>44835</v>
      </c>
      <c r="AB30" s="21">
        <v>44866</v>
      </c>
    </row>
    <row r="31" spans="1:28" s="3" customFormat="1" x14ac:dyDescent="0.3">
      <c r="A31" s="11">
        <v>22</v>
      </c>
      <c r="B31" s="8" t="s">
        <v>56</v>
      </c>
      <c r="C31" s="16" t="s">
        <v>307</v>
      </c>
      <c r="D31" s="15" t="s">
        <v>83</v>
      </c>
      <c r="E31" s="15" t="s">
        <v>208</v>
      </c>
      <c r="F31" s="15" t="s">
        <v>85</v>
      </c>
      <c r="G31" s="41">
        <v>3</v>
      </c>
      <c r="H31" s="28" t="s">
        <v>414</v>
      </c>
      <c r="I31" s="11" t="s">
        <v>559</v>
      </c>
      <c r="J31" s="15" t="s">
        <v>411</v>
      </c>
      <c r="K31" s="11" t="s">
        <v>136</v>
      </c>
      <c r="L31" s="11">
        <v>2.2200000000000002</v>
      </c>
      <c r="M31" s="11" t="s">
        <v>132</v>
      </c>
      <c r="N31" s="11">
        <v>75</v>
      </c>
      <c r="O31" s="24">
        <v>6</v>
      </c>
      <c r="P31" s="26" t="s">
        <v>414</v>
      </c>
      <c r="Q31" s="26" t="s">
        <v>414</v>
      </c>
      <c r="R31" s="27" t="s">
        <v>414</v>
      </c>
      <c r="S31" s="27" t="s">
        <v>414</v>
      </c>
      <c r="T31" s="11" t="s">
        <v>420</v>
      </c>
      <c r="U31" s="11" t="s">
        <v>308</v>
      </c>
      <c r="V31" s="27" t="s">
        <v>414</v>
      </c>
      <c r="W31" s="11" t="s">
        <v>420</v>
      </c>
      <c r="X31" s="11" t="s">
        <v>420</v>
      </c>
      <c r="Y31" s="27" t="s">
        <v>414</v>
      </c>
      <c r="Z31" s="11" t="s">
        <v>204</v>
      </c>
      <c r="AA31" s="21">
        <v>44866</v>
      </c>
      <c r="AB31" s="21">
        <v>44880</v>
      </c>
    </row>
    <row r="32" spans="1:28" s="3" customFormat="1" x14ac:dyDescent="0.3">
      <c r="A32" s="11">
        <v>23</v>
      </c>
      <c r="B32" s="8" t="s">
        <v>63</v>
      </c>
      <c r="C32" s="16" t="s">
        <v>329</v>
      </c>
      <c r="D32" s="15" t="s">
        <v>83</v>
      </c>
      <c r="E32" s="15" t="s">
        <v>208</v>
      </c>
      <c r="F32" s="15" t="s">
        <v>85</v>
      </c>
      <c r="G32" s="41">
        <v>3</v>
      </c>
      <c r="H32" s="28" t="s">
        <v>414</v>
      </c>
      <c r="I32" s="11" t="s">
        <v>559</v>
      </c>
      <c r="J32" s="15" t="s">
        <v>411</v>
      </c>
      <c r="K32" s="11" t="s">
        <v>136</v>
      </c>
      <c r="L32" s="11">
        <v>2.2200000000000002</v>
      </c>
      <c r="M32" s="11" t="s">
        <v>132</v>
      </c>
      <c r="N32" s="11">
        <v>75</v>
      </c>
      <c r="O32" s="24">
        <v>6</v>
      </c>
      <c r="P32" s="26" t="s">
        <v>414</v>
      </c>
      <c r="Q32" s="26" t="s">
        <v>414</v>
      </c>
      <c r="R32" s="27" t="s">
        <v>414</v>
      </c>
      <c r="S32" s="27" t="s">
        <v>414</v>
      </c>
      <c r="T32" s="11" t="s">
        <v>420</v>
      </c>
      <c r="U32" s="16" t="s">
        <v>627</v>
      </c>
      <c r="V32" s="27" t="s">
        <v>414</v>
      </c>
      <c r="W32" s="11" t="s">
        <v>422</v>
      </c>
      <c r="X32" s="11" t="s">
        <v>420</v>
      </c>
      <c r="Y32" s="27" t="s">
        <v>414</v>
      </c>
      <c r="Z32" s="11" t="s">
        <v>330</v>
      </c>
      <c r="AA32" s="21">
        <v>44849</v>
      </c>
      <c r="AB32" s="21">
        <v>44896</v>
      </c>
    </row>
    <row r="33" spans="1:29" s="3" customFormat="1" x14ac:dyDescent="0.3">
      <c r="A33" s="11">
        <v>24</v>
      </c>
      <c r="B33" s="8" t="s">
        <v>70</v>
      </c>
      <c r="C33" s="16" t="s">
        <v>499</v>
      </c>
      <c r="D33" s="15" t="s">
        <v>83</v>
      </c>
      <c r="E33" s="15" t="s">
        <v>208</v>
      </c>
      <c r="F33" s="15" t="s">
        <v>85</v>
      </c>
      <c r="G33" s="41">
        <v>2</v>
      </c>
      <c r="H33" s="28" t="s">
        <v>414</v>
      </c>
      <c r="I33" s="11" t="s">
        <v>559</v>
      </c>
      <c r="J33" s="15" t="s">
        <v>411</v>
      </c>
      <c r="K33" s="11" t="s">
        <v>136</v>
      </c>
      <c r="L33" s="11">
        <v>2.5</v>
      </c>
      <c r="M33" s="11" t="s">
        <v>142</v>
      </c>
      <c r="N33" s="11">
        <v>75</v>
      </c>
      <c r="O33" s="24">
        <v>6</v>
      </c>
      <c r="P33" s="26">
        <v>550</v>
      </c>
      <c r="Q33" s="26" t="s">
        <v>414</v>
      </c>
      <c r="R33" s="11" t="s">
        <v>416</v>
      </c>
      <c r="S33" s="27" t="s">
        <v>414</v>
      </c>
      <c r="T33" s="11" t="s">
        <v>420</v>
      </c>
      <c r="U33" s="11" t="s">
        <v>360</v>
      </c>
      <c r="V33" s="11" t="s">
        <v>440</v>
      </c>
      <c r="W33" s="11" t="s">
        <v>422</v>
      </c>
      <c r="X33" s="11" t="s">
        <v>420</v>
      </c>
      <c r="Y33" s="27" t="s">
        <v>414</v>
      </c>
      <c r="Z33" s="11" t="s">
        <v>361</v>
      </c>
      <c r="AA33" s="21">
        <v>44866</v>
      </c>
      <c r="AB33" s="21">
        <v>44880</v>
      </c>
    </row>
    <row r="34" spans="1:29" x14ac:dyDescent="0.3">
      <c r="A34" s="11">
        <v>25</v>
      </c>
      <c r="B34" s="8" t="s">
        <v>717</v>
      </c>
      <c r="C34" s="16" t="s">
        <v>668</v>
      </c>
      <c r="D34" s="15" t="s">
        <v>477</v>
      </c>
      <c r="E34" s="15" t="s">
        <v>527</v>
      </c>
      <c r="F34" s="15" t="s">
        <v>85</v>
      </c>
      <c r="G34" s="41">
        <v>4</v>
      </c>
      <c r="H34" s="28"/>
      <c r="I34" s="11" t="s">
        <v>559</v>
      </c>
      <c r="J34" s="15" t="s">
        <v>411</v>
      </c>
      <c r="K34" s="36" t="s">
        <v>136</v>
      </c>
      <c r="L34" s="11">
        <v>2.5</v>
      </c>
      <c r="M34" s="11" t="s">
        <v>142</v>
      </c>
      <c r="N34" s="11">
        <v>75</v>
      </c>
      <c r="O34" s="24">
        <v>6</v>
      </c>
      <c r="P34" s="38">
        <v>550</v>
      </c>
      <c r="Q34" s="38" t="s">
        <v>669</v>
      </c>
      <c r="R34" s="39" t="s">
        <v>670</v>
      </c>
      <c r="S34" s="39" t="s">
        <v>671</v>
      </c>
      <c r="T34" s="36" t="s">
        <v>414</v>
      </c>
      <c r="U34" s="16" t="s">
        <v>672</v>
      </c>
      <c r="V34" s="36" t="s">
        <v>673</v>
      </c>
      <c r="W34" s="36" t="s">
        <v>420</v>
      </c>
      <c r="X34" s="36" t="s">
        <v>422</v>
      </c>
      <c r="Y34" s="39" t="s">
        <v>414</v>
      </c>
      <c r="Z34" s="36" t="s">
        <v>674</v>
      </c>
      <c r="AA34" s="21">
        <v>44854</v>
      </c>
      <c r="AB34" s="21">
        <v>44866</v>
      </c>
    </row>
    <row r="35" spans="1:29" s="3" customFormat="1" x14ac:dyDescent="0.3">
      <c r="A35" s="11">
        <v>26</v>
      </c>
      <c r="B35" s="8" t="s">
        <v>73</v>
      </c>
      <c r="C35" s="16" t="s">
        <v>405</v>
      </c>
      <c r="D35" s="15" t="s">
        <v>83</v>
      </c>
      <c r="E35" s="15" t="s">
        <v>374</v>
      </c>
      <c r="F35" s="15" t="s">
        <v>85</v>
      </c>
      <c r="G35" s="41">
        <v>1</v>
      </c>
      <c r="H35" s="28" t="s">
        <v>414</v>
      </c>
      <c r="I35" s="11" t="s">
        <v>559</v>
      </c>
      <c r="J35" s="15" t="s">
        <v>411</v>
      </c>
      <c r="K35" s="11" t="s">
        <v>136</v>
      </c>
      <c r="L35" s="11">
        <v>2.2200000000000002</v>
      </c>
      <c r="M35" s="11" t="s">
        <v>132</v>
      </c>
      <c r="N35" s="11">
        <v>75</v>
      </c>
      <c r="O35" s="24">
        <v>6</v>
      </c>
      <c r="P35" s="12">
        <v>550</v>
      </c>
      <c r="Q35" s="26" t="s">
        <v>414</v>
      </c>
      <c r="R35" s="27" t="s">
        <v>414</v>
      </c>
      <c r="S35" s="27" t="s">
        <v>414</v>
      </c>
      <c r="T35" s="11" t="s">
        <v>420</v>
      </c>
      <c r="U35" s="11" t="s">
        <v>375</v>
      </c>
      <c r="V35" s="27" t="s">
        <v>414</v>
      </c>
      <c r="W35" s="11" t="s">
        <v>420</v>
      </c>
      <c r="X35" s="11" t="s">
        <v>422</v>
      </c>
      <c r="Y35" s="27" t="s">
        <v>414</v>
      </c>
      <c r="Z35" s="11" t="s">
        <v>341</v>
      </c>
      <c r="AA35" s="21">
        <v>44470</v>
      </c>
      <c r="AB35" s="21">
        <v>44866</v>
      </c>
    </row>
    <row r="36" spans="1:29" s="3" customFormat="1" x14ac:dyDescent="0.3">
      <c r="A36" s="11">
        <v>27</v>
      </c>
      <c r="B36" s="8" t="s">
        <v>47</v>
      </c>
      <c r="C36" s="16" t="s">
        <v>404</v>
      </c>
      <c r="D36" s="15" t="s">
        <v>83</v>
      </c>
      <c r="E36" s="15" t="s">
        <v>273</v>
      </c>
      <c r="F36" s="15" t="s">
        <v>85</v>
      </c>
      <c r="G36" s="41">
        <v>1</v>
      </c>
      <c r="H36" s="28" t="s">
        <v>414</v>
      </c>
      <c r="I36" s="11" t="s">
        <v>559</v>
      </c>
      <c r="J36" s="15" t="s">
        <v>411</v>
      </c>
      <c r="K36" s="11" t="s">
        <v>136</v>
      </c>
      <c r="L36" s="11">
        <v>2.5</v>
      </c>
      <c r="M36" s="11" t="s">
        <v>142</v>
      </c>
      <c r="N36" s="11">
        <v>75</v>
      </c>
      <c r="O36" s="24">
        <v>6</v>
      </c>
      <c r="P36" s="26" t="s">
        <v>414</v>
      </c>
      <c r="Q36" s="26" t="s">
        <v>414</v>
      </c>
      <c r="R36" s="27" t="s">
        <v>414</v>
      </c>
      <c r="S36" s="27" t="s">
        <v>414</v>
      </c>
      <c r="T36" s="11" t="s">
        <v>420</v>
      </c>
      <c r="U36" s="11" t="s">
        <v>274</v>
      </c>
      <c r="V36" s="27" t="s">
        <v>414</v>
      </c>
      <c r="W36" s="11" t="s">
        <v>420</v>
      </c>
      <c r="X36" s="11" t="s">
        <v>422</v>
      </c>
      <c r="Y36" s="27" t="s">
        <v>414</v>
      </c>
      <c r="Z36" s="11" t="s">
        <v>143</v>
      </c>
      <c r="AA36" s="21">
        <v>44835</v>
      </c>
      <c r="AB36" s="21">
        <v>44895</v>
      </c>
    </row>
    <row r="37" spans="1:29" s="3" customFormat="1" x14ac:dyDescent="0.3">
      <c r="A37" s="11">
        <v>28</v>
      </c>
      <c r="B37" s="8" t="s">
        <v>78</v>
      </c>
      <c r="C37" s="16" t="s">
        <v>392</v>
      </c>
      <c r="D37" s="15" t="s">
        <v>83</v>
      </c>
      <c r="E37" s="15" t="s">
        <v>273</v>
      </c>
      <c r="F37" s="15" t="s">
        <v>85</v>
      </c>
      <c r="G37" s="41">
        <v>1</v>
      </c>
      <c r="H37" s="28" t="s">
        <v>414</v>
      </c>
      <c r="I37" s="11" t="s">
        <v>559</v>
      </c>
      <c r="J37" s="15" t="s">
        <v>411</v>
      </c>
      <c r="K37" s="11" t="s">
        <v>136</v>
      </c>
      <c r="L37" s="11">
        <v>2.5</v>
      </c>
      <c r="M37" s="11" t="s">
        <v>142</v>
      </c>
      <c r="N37" s="11">
        <v>75</v>
      </c>
      <c r="O37" s="24">
        <v>6</v>
      </c>
      <c r="P37" s="12">
        <v>550</v>
      </c>
      <c r="Q37" s="26" t="s">
        <v>414</v>
      </c>
      <c r="R37" s="27" t="s">
        <v>414</v>
      </c>
      <c r="S37" s="27" t="s">
        <v>414</v>
      </c>
      <c r="T37" s="11" t="s">
        <v>420</v>
      </c>
      <c r="U37" s="11" t="s">
        <v>393</v>
      </c>
      <c r="V37" s="27" t="s">
        <v>414</v>
      </c>
      <c r="W37" s="11" t="s">
        <v>420</v>
      </c>
      <c r="X37" s="11" t="s">
        <v>422</v>
      </c>
      <c r="Y37" s="27" t="s">
        <v>414</v>
      </c>
      <c r="Z37" s="11" t="s">
        <v>207</v>
      </c>
      <c r="AA37" s="21">
        <v>44515</v>
      </c>
      <c r="AB37" s="21">
        <v>44530</v>
      </c>
    </row>
    <row r="38" spans="1:29" s="3" customFormat="1" x14ac:dyDescent="0.3">
      <c r="A38" s="11">
        <v>29</v>
      </c>
      <c r="B38" s="8" t="s">
        <v>74</v>
      </c>
      <c r="C38" s="16" t="s">
        <v>376</v>
      </c>
      <c r="D38" s="15" t="s">
        <v>109</v>
      </c>
      <c r="E38" s="15" t="s">
        <v>351</v>
      </c>
      <c r="F38" s="15" t="s">
        <v>85</v>
      </c>
      <c r="G38" s="41">
        <v>2</v>
      </c>
      <c r="H38" s="28" t="s">
        <v>414</v>
      </c>
      <c r="I38" s="11" t="s">
        <v>559</v>
      </c>
      <c r="J38" s="15" t="s">
        <v>377</v>
      </c>
      <c r="K38" s="11" t="s">
        <v>136</v>
      </c>
      <c r="L38" s="11" t="s">
        <v>116</v>
      </c>
      <c r="M38" s="11" t="s">
        <v>132</v>
      </c>
      <c r="N38" s="11" t="s">
        <v>152</v>
      </c>
      <c r="O38" s="11" t="s">
        <v>412</v>
      </c>
      <c r="P38" s="12" t="s">
        <v>378</v>
      </c>
      <c r="Q38" s="26" t="s">
        <v>414</v>
      </c>
      <c r="R38" s="27" t="s">
        <v>414</v>
      </c>
      <c r="S38" s="11" t="s">
        <v>379</v>
      </c>
      <c r="T38" s="11" t="s">
        <v>420</v>
      </c>
      <c r="U38" s="27" t="s">
        <v>414</v>
      </c>
      <c r="V38" s="11" t="s">
        <v>432</v>
      </c>
      <c r="W38" s="11" t="s">
        <v>420</v>
      </c>
      <c r="X38" s="11" t="s">
        <v>420</v>
      </c>
      <c r="Y38" s="27" t="s">
        <v>414</v>
      </c>
      <c r="Z38" s="11" t="s">
        <v>151</v>
      </c>
      <c r="AA38" s="21">
        <v>44865</v>
      </c>
      <c r="AB38" s="21">
        <v>44865</v>
      </c>
    </row>
    <row r="39" spans="1:29" s="3" customFormat="1" x14ac:dyDescent="0.3">
      <c r="A39" s="11">
        <v>30</v>
      </c>
      <c r="B39" s="8" t="s">
        <v>558</v>
      </c>
      <c r="C39" s="16" t="s">
        <v>564</v>
      </c>
      <c r="D39" s="15" t="s">
        <v>493</v>
      </c>
      <c r="E39" s="15" t="s">
        <v>560</v>
      </c>
      <c r="F39" s="15" t="s">
        <v>478</v>
      </c>
      <c r="G39" s="41">
        <v>1</v>
      </c>
      <c r="H39" s="15"/>
      <c r="I39" s="11" t="s">
        <v>559</v>
      </c>
      <c r="J39" s="15" t="s">
        <v>411</v>
      </c>
      <c r="K39" s="11" t="s">
        <v>561</v>
      </c>
      <c r="L39" s="11">
        <v>2.75</v>
      </c>
      <c r="M39" s="11">
        <v>4</v>
      </c>
      <c r="N39" s="11">
        <v>75</v>
      </c>
      <c r="O39" s="11">
        <v>6</v>
      </c>
      <c r="P39" s="26" t="s">
        <v>414</v>
      </c>
      <c r="Q39" s="26" t="s">
        <v>414</v>
      </c>
      <c r="R39" s="11" t="s">
        <v>414</v>
      </c>
      <c r="S39" s="27" t="s">
        <v>565</v>
      </c>
      <c r="T39" s="11" t="s">
        <v>420</v>
      </c>
      <c r="U39" s="16" t="s">
        <v>563</v>
      </c>
      <c r="V39" s="11" t="s">
        <v>414</v>
      </c>
      <c r="W39" s="11" t="s">
        <v>420</v>
      </c>
      <c r="X39" s="11" t="s">
        <v>422</v>
      </c>
      <c r="Y39" s="27" t="s">
        <v>562</v>
      </c>
      <c r="Z39" s="11"/>
      <c r="AA39" s="21">
        <v>44835</v>
      </c>
      <c r="AB39" s="21">
        <v>44849</v>
      </c>
    </row>
    <row r="40" spans="1:29" s="3" customFormat="1" x14ac:dyDescent="0.3">
      <c r="A40" s="11">
        <v>31</v>
      </c>
      <c r="B40" s="8" t="s">
        <v>36</v>
      </c>
      <c r="C40" s="16" t="s">
        <v>238</v>
      </c>
      <c r="D40" s="15" t="s">
        <v>225</v>
      </c>
      <c r="E40" s="15" t="s">
        <v>226</v>
      </c>
      <c r="F40" s="15" t="s">
        <v>85</v>
      </c>
      <c r="G40" s="41">
        <v>1</v>
      </c>
      <c r="H40" s="15" t="s">
        <v>414</v>
      </c>
      <c r="I40" s="11" t="s">
        <v>559</v>
      </c>
      <c r="J40" s="15" t="s">
        <v>411</v>
      </c>
      <c r="K40" s="11" t="s">
        <v>136</v>
      </c>
      <c r="L40" s="11">
        <v>2.2200000000000002</v>
      </c>
      <c r="M40" s="11" t="s">
        <v>132</v>
      </c>
      <c r="N40" s="11" t="s">
        <v>164</v>
      </c>
      <c r="O40" s="24">
        <v>6</v>
      </c>
      <c r="P40" s="26" t="s">
        <v>414</v>
      </c>
      <c r="Q40" s="26" t="s">
        <v>414</v>
      </c>
      <c r="R40" s="33" t="s">
        <v>574</v>
      </c>
      <c r="S40" s="11" t="s">
        <v>239</v>
      </c>
      <c r="T40" s="11" t="s">
        <v>420</v>
      </c>
      <c r="U40" s="11" t="s">
        <v>240</v>
      </c>
      <c r="V40" s="11" t="s">
        <v>425</v>
      </c>
      <c r="W40" s="11" t="s">
        <v>420</v>
      </c>
      <c r="X40" s="11" t="s">
        <v>420</v>
      </c>
      <c r="Y40" s="27" t="s">
        <v>414</v>
      </c>
      <c r="Z40" s="11" t="s">
        <v>241</v>
      </c>
      <c r="AA40" s="21">
        <v>44774</v>
      </c>
      <c r="AB40" s="21">
        <v>44805</v>
      </c>
      <c r="AC40" s="21"/>
    </row>
    <row r="41" spans="1:29" s="3" customFormat="1" x14ac:dyDescent="0.3">
      <c r="A41" s="11">
        <v>32</v>
      </c>
      <c r="B41" s="8" t="s">
        <v>49</v>
      </c>
      <c r="C41" s="16" t="s">
        <v>616</v>
      </c>
      <c r="D41" s="15" t="s">
        <v>225</v>
      </c>
      <c r="E41" s="15" t="s">
        <v>226</v>
      </c>
      <c r="F41" s="15" t="s">
        <v>85</v>
      </c>
      <c r="G41" s="41">
        <v>6</v>
      </c>
      <c r="H41" s="15"/>
      <c r="I41" s="11" t="s">
        <v>559</v>
      </c>
      <c r="J41" s="15" t="s">
        <v>411</v>
      </c>
      <c r="K41" s="11" t="s">
        <v>136</v>
      </c>
      <c r="L41" s="11" t="s">
        <v>131</v>
      </c>
      <c r="M41" s="11" t="s">
        <v>132</v>
      </c>
      <c r="N41" s="11" t="s">
        <v>164</v>
      </c>
      <c r="O41" s="11" t="s">
        <v>206</v>
      </c>
      <c r="P41" s="26" t="s">
        <v>414</v>
      </c>
      <c r="Q41" s="26" t="s">
        <v>414</v>
      </c>
      <c r="R41" s="11" t="s">
        <v>277</v>
      </c>
      <c r="S41" s="11" t="s">
        <v>278</v>
      </c>
      <c r="T41" s="11" t="s">
        <v>420</v>
      </c>
      <c r="U41" s="27" t="s">
        <v>414</v>
      </c>
      <c r="V41" s="27" t="s">
        <v>414</v>
      </c>
      <c r="W41" s="11" t="s">
        <v>420</v>
      </c>
      <c r="X41" s="11" t="s">
        <v>422</v>
      </c>
      <c r="Y41" s="27" t="s">
        <v>712</v>
      </c>
      <c r="Z41" s="11" t="s">
        <v>279</v>
      </c>
      <c r="AA41" s="21">
        <v>44835</v>
      </c>
      <c r="AB41" s="21">
        <v>44849</v>
      </c>
    </row>
    <row r="42" spans="1:29" s="3" customFormat="1" x14ac:dyDescent="0.3">
      <c r="A42" s="11">
        <v>33</v>
      </c>
      <c r="B42" s="8" t="s">
        <v>52</v>
      </c>
      <c r="C42" s="16" t="s">
        <v>291</v>
      </c>
      <c r="D42" s="15" t="s">
        <v>225</v>
      </c>
      <c r="E42" s="15" t="s">
        <v>226</v>
      </c>
      <c r="F42" s="15" t="s">
        <v>85</v>
      </c>
      <c r="G42" s="41">
        <v>1</v>
      </c>
      <c r="H42" s="28" t="s">
        <v>414</v>
      </c>
      <c r="I42" s="11" t="s">
        <v>559</v>
      </c>
      <c r="J42" s="15" t="s">
        <v>411</v>
      </c>
      <c r="K42" s="11" t="s">
        <v>136</v>
      </c>
      <c r="L42" s="11">
        <v>2.2200000000000002</v>
      </c>
      <c r="M42" s="11" t="s">
        <v>132</v>
      </c>
      <c r="N42" s="11" t="s">
        <v>152</v>
      </c>
      <c r="O42" s="11" t="s">
        <v>138</v>
      </c>
      <c r="P42" s="26" t="s">
        <v>414</v>
      </c>
      <c r="Q42" s="26" t="s">
        <v>414</v>
      </c>
      <c r="R42" s="11" t="s">
        <v>292</v>
      </c>
      <c r="S42" s="11" t="s">
        <v>293</v>
      </c>
      <c r="T42" s="11" t="s">
        <v>420</v>
      </c>
      <c r="U42" s="11" t="s">
        <v>294</v>
      </c>
      <c r="V42" s="11" t="s">
        <v>426</v>
      </c>
      <c r="W42" s="11" t="s">
        <v>420</v>
      </c>
      <c r="X42" s="11" t="s">
        <v>420</v>
      </c>
      <c r="Y42" s="27" t="s">
        <v>414</v>
      </c>
      <c r="Z42" s="11" t="s">
        <v>295</v>
      </c>
      <c r="AA42" s="21">
        <v>44835</v>
      </c>
      <c r="AB42" s="21">
        <v>44849</v>
      </c>
    </row>
    <row r="43" spans="1:29" s="3" customFormat="1" x14ac:dyDescent="0.3">
      <c r="A43" s="11">
        <v>34</v>
      </c>
      <c r="B43" s="8" t="s">
        <v>32</v>
      </c>
      <c r="C43" s="16" t="s">
        <v>224</v>
      </c>
      <c r="D43" s="15" t="s">
        <v>225</v>
      </c>
      <c r="E43" s="15" t="s">
        <v>226</v>
      </c>
      <c r="F43" s="15" t="s">
        <v>85</v>
      </c>
      <c r="G43" s="41">
        <v>3</v>
      </c>
      <c r="H43" s="28" t="s">
        <v>414</v>
      </c>
      <c r="I43" s="11" t="s">
        <v>559</v>
      </c>
      <c r="J43" s="15" t="s">
        <v>411</v>
      </c>
      <c r="K43" s="11" t="s">
        <v>136</v>
      </c>
      <c r="L43" s="11" t="s">
        <v>131</v>
      </c>
      <c r="M43" s="11" t="s">
        <v>132</v>
      </c>
      <c r="N43" s="11">
        <v>75</v>
      </c>
      <c r="O43" s="11" t="s">
        <v>138</v>
      </c>
      <c r="P43" s="26" t="s">
        <v>414</v>
      </c>
      <c r="Q43" s="26" t="s">
        <v>414</v>
      </c>
      <c r="R43" s="11" t="s">
        <v>227</v>
      </c>
      <c r="S43" s="11" t="s">
        <v>228</v>
      </c>
      <c r="T43" s="11" t="s">
        <v>420</v>
      </c>
      <c r="U43" s="11" t="s">
        <v>229</v>
      </c>
      <c r="V43" s="11" t="s">
        <v>427</v>
      </c>
      <c r="W43" s="11" t="s">
        <v>420</v>
      </c>
      <c r="X43" s="11" t="s">
        <v>422</v>
      </c>
      <c r="Y43" s="27" t="s">
        <v>414</v>
      </c>
      <c r="Z43" s="11" t="s">
        <v>200</v>
      </c>
      <c r="AA43" s="21">
        <v>44835</v>
      </c>
      <c r="AB43" s="21">
        <v>44849</v>
      </c>
    </row>
    <row r="44" spans="1:29" s="3" customFormat="1" x14ac:dyDescent="0.3">
      <c r="A44" s="11">
        <v>35</v>
      </c>
      <c r="B44" s="8" t="s">
        <v>53</v>
      </c>
      <c r="C44" s="16" t="s">
        <v>644</v>
      </c>
      <c r="D44" s="15" t="s">
        <v>225</v>
      </c>
      <c r="E44" s="15" t="s">
        <v>226</v>
      </c>
      <c r="F44" s="15" t="s">
        <v>85</v>
      </c>
      <c r="G44" s="41">
        <v>2</v>
      </c>
      <c r="H44" s="28" t="s">
        <v>414</v>
      </c>
      <c r="I44" s="11" t="s">
        <v>559</v>
      </c>
      <c r="J44" s="15" t="s">
        <v>411</v>
      </c>
      <c r="K44" s="11" t="s">
        <v>136</v>
      </c>
      <c r="L44" s="11" t="s">
        <v>131</v>
      </c>
      <c r="M44" s="11" t="s">
        <v>132</v>
      </c>
      <c r="N44" s="11" t="s">
        <v>164</v>
      </c>
      <c r="O44" s="11" t="s">
        <v>138</v>
      </c>
      <c r="P44" s="26" t="s">
        <v>414</v>
      </c>
      <c r="Q44" s="26" t="s">
        <v>414</v>
      </c>
      <c r="R44" s="11" t="s">
        <v>296</v>
      </c>
      <c r="S44" s="11" t="s">
        <v>297</v>
      </c>
      <c r="T44" s="11" t="s">
        <v>420</v>
      </c>
      <c r="U44" s="11" t="s">
        <v>298</v>
      </c>
      <c r="V44" s="11" t="s">
        <v>428</v>
      </c>
      <c r="W44" s="11" t="s">
        <v>420</v>
      </c>
      <c r="X44" s="11" t="s">
        <v>422</v>
      </c>
      <c r="Y44" s="27" t="s">
        <v>414</v>
      </c>
      <c r="Z44" s="11" t="s">
        <v>299</v>
      </c>
      <c r="AA44" s="21">
        <v>44875</v>
      </c>
      <c r="AB44" s="21">
        <v>44875</v>
      </c>
    </row>
    <row r="45" spans="1:29" s="3" customFormat="1" x14ac:dyDescent="0.3">
      <c r="A45" s="11">
        <v>36</v>
      </c>
      <c r="B45" s="8" t="s">
        <v>58</v>
      </c>
      <c r="C45" s="16" t="s">
        <v>631</v>
      </c>
      <c r="D45" s="15" t="s">
        <v>225</v>
      </c>
      <c r="E45" s="15" t="s">
        <v>226</v>
      </c>
      <c r="F45" s="15" t="s">
        <v>85</v>
      </c>
      <c r="G45" s="41">
        <v>1</v>
      </c>
      <c r="H45" s="15"/>
      <c r="I45" s="11" t="s">
        <v>559</v>
      </c>
      <c r="J45" s="15" t="s">
        <v>411</v>
      </c>
      <c r="K45" s="11" t="s">
        <v>136</v>
      </c>
      <c r="L45" s="11" t="s">
        <v>131</v>
      </c>
      <c r="M45" s="11" t="s">
        <v>132</v>
      </c>
      <c r="N45" s="11">
        <v>75</v>
      </c>
      <c r="O45" s="11" t="s">
        <v>138</v>
      </c>
      <c r="P45" s="12">
        <v>550</v>
      </c>
      <c r="Q45" s="26" t="s">
        <v>414</v>
      </c>
      <c r="R45" s="11" t="s">
        <v>314</v>
      </c>
      <c r="S45" s="27" t="s">
        <v>414</v>
      </c>
      <c r="T45" s="11" t="s">
        <v>420</v>
      </c>
      <c r="U45" s="16" t="s">
        <v>632</v>
      </c>
      <c r="V45" s="11" t="s">
        <v>314</v>
      </c>
      <c r="W45" s="11" t="s">
        <v>420</v>
      </c>
      <c r="X45" s="11" t="s">
        <v>422</v>
      </c>
      <c r="Y45" s="27" t="s">
        <v>414</v>
      </c>
      <c r="Z45" s="11" t="s">
        <v>315</v>
      </c>
      <c r="AA45" s="21">
        <v>44805</v>
      </c>
      <c r="AB45" s="21">
        <v>44834</v>
      </c>
    </row>
    <row r="46" spans="1:29" s="3" customFormat="1" x14ac:dyDescent="0.3">
      <c r="A46" s="11">
        <v>37</v>
      </c>
      <c r="B46" s="8" t="s">
        <v>59</v>
      </c>
      <c r="C46" s="16" t="s">
        <v>316</v>
      </c>
      <c r="D46" s="15" t="s">
        <v>225</v>
      </c>
      <c r="E46" s="15" t="s">
        <v>226</v>
      </c>
      <c r="F46" s="15" t="s">
        <v>85</v>
      </c>
      <c r="G46" s="41">
        <v>1</v>
      </c>
      <c r="H46" s="15"/>
      <c r="I46" s="11" t="s">
        <v>559</v>
      </c>
      <c r="J46" s="15" t="s">
        <v>411</v>
      </c>
      <c r="K46" s="11" t="s">
        <v>136</v>
      </c>
      <c r="L46" s="11" t="s">
        <v>131</v>
      </c>
      <c r="M46" s="11" t="s">
        <v>132</v>
      </c>
      <c r="N46" s="11">
        <v>75</v>
      </c>
      <c r="O46" s="11" t="s">
        <v>138</v>
      </c>
      <c r="P46" s="26" t="s">
        <v>414</v>
      </c>
      <c r="Q46" s="26" t="s">
        <v>414</v>
      </c>
      <c r="R46" s="27" t="s">
        <v>414</v>
      </c>
      <c r="S46" s="27" t="s">
        <v>414</v>
      </c>
      <c r="T46" s="11" t="s">
        <v>420</v>
      </c>
      <c r="U46" s="11" t="s">
        <v>317</v>
      </c>
      <c r="V46" s="27" t="s">
        <v>414</v>
      </c>
      <c r="W46" s="11" t="s">
        <v>420</v>
      </c>
      <c r="X46" s="11" t="s">
        <v>422</v>
      </c>
      <c r="Y46" s="27" t="s">
        <v>414</v>
      </c>
      <c r="Z46" s="11" t="s">
        <v>318</v>
      </c>
      <c r="AA46" s="21">
        <v>44835</v>
      </c>
      <c r="AB46" s="21">
        <v>44849</v>
      </c>
    </row>
    <row r="47" spans="1:29" s="3" customFormat="1" x14ac:dyDescent="0.3">
      <c r="A47" s="11">
        <v>38</v>
      </c>
      <c r="B47" s="8" t="s">
        <v>583</v>
      </c>
      <c r="C47" s="16" t="s">
        <v>584</v>
      </c>
      <c r="D47" s="15" t="s">
        <v>225</v>
      </c>
      <c r="E47" s="15" t="s">
        <v>226</v>
      </c>
      <c r="F47" s="15" t="s">
        <v>85</v>
      </c>
      <c r="G47" s="41">
        <v>6</v>
      </c>
      <c r="H47" s="15"/>
      <c r="I47" s="11" t="s">
        <v>559</v>
      </c>
      <c r="J47" s="15" t="s">
        <v>411</v>
      </c>
      <c r="K47" s="11" t="s">
        <v>136</v>
      </c>
      <c r="L47" s="11">
        <v>2.5</v>
      </c>
      <c r="M47" s="11">
        <v>4.5</v>
      </c>
      <c r="N47" s="11">
        <v>79</v>
      </c>
      <c r="O47" s="11">
        <v>6.5</v>
      </c>
      <c r="P47" s="26" t="s">
        <v>414</v>
      </c>
      <c r="Q47" s="26" t="s">
        <v>414</v>
      </c>
      <c r="R47" s="27" t="s">
        <v>414</v>
      </c>
      <c r="S47" s="27" t="s">
        <v>585</v>
      </c>
      <c r="T47" s="11" t="s">
        <v>420</v>
      </c>
      <c r="U47" s="31" t="s">
        <v>586</v>
      </c>
      <c r="V47" s="11" t="s">
        <v>587</v>
      </c>
      <c r="W47" s="11" t="s">
        <v>420</v>
      </c>
      <c r="X47" s="11" t="s">
        <v>422</v>
      </c>
      <c r="Y47" s="27" t="s">
        <v>414</v>
      </c>
      <c r="Z47" s="11">
        <v>1625</v>
      </c>
      <c r="AA47" s="21">
        <v>44788</v>
      </c>
      <c r="AB47" s="21">
        <v>44805</v>
      </c>
    </row>
    <row r="48" spans="1:29" s="3" customFormat="1" x14ac:dyDescent="0.3">
      <c r="A48" s="11">
        <v>39</v>
      </c>
      <c r="B48" s="8" t="s">
        <v>68</v>
      </c>
      <c r="C48" s="16" t="s">
        <v>625</v>
      </c>
      <c r="D48" s="15" t="s">
        <v>225</v>
      </c>
      <c r="E48" s="15" t="s">
        <v>226</v>
      </c>
      <c r="F48" s="15" t="s">
        <v>85</v>
      </c>
      <c r="G48" s="41">
        <v>2</v>
      </c>
      <c r="H48" s="15"/>
      <c r="I48" s="11" t="s">
        <v>559</v>
      </c>
      <c r="J48" s="15" t="s">
        <v>411</v>
      </c>
      <c r="K48" s="11" t="s">
        <v>136</v>
      </c>
      <c r="L48" s="11" t="s">
        <v>131</v>
      </c>
      <c r="M48" s="11" t="s">
        <v>132</v>
      </c>
      <c r="N48" s="11">
        <v>75</v>
      </c>
      <c r="O48" s="24">
        <v>6</v>
      </c>
      <c r="P48" s="26" t="s">
        <v>414</v>
      </c>
      <c r="Q48" s="26" t="s">
        <v>414</v>
      </c>
      <c r="R48" s="27" t="s">
        <v>414</v>
      </c>
      <c r="S48" s="11" t="s">
        <v>352</v>
      </c>
      <c r="T48" s="11" t="s">
        <v>420</v>
      </c>
      <c r="U48" s="16" t="s">
        <v>626</v>
      </c>
      <c r="V48" s="11" t="s">
        <v>429</v>
      </c>
      <c r="W48" s="11" t="s">
        <v>420</v>
      </c>
      <c r="X48" s="11" t="s">
        <v>422</v>
      </c>
      <c r="Y48" s="27" t="s">
        <v>414</v>
      </c>
      <c r="Z48" s="11" t="s">
        <v>353</v>
      </c>
      <c r="AA48" s="21">
        <v>44848</v>
      </c>
      <c r="AB48" s="21">
        <v>44855</v>
      </c>
    </row>
    <row r="49" spans="1:28" s="3" customFormat="1" x14ac:dyDescent="0.3">
      <c r="A49" s="11">
        <v>40</v>
      </c>
      <c r="B49" s="8" t="s">
        <v>34</v>
      </c>
      <c r="C49" s="16" t="s">
        <v>233</v>
      </c>
      <c r="D49" s="15" t="s">
        <v>225</v>
      </c>
      <c r="E49" s="15" t="s">
        <v>226</v>
      </c>
      <c r="F49" s="15" t="s">
        <v>85</v>
      </c>
      <c r="G49" s="41">
        <v>7</v>
      </c>
      <c r="H49" s="15"/>
      <c r="I49" s="11" t="s">
        <v>559</v>
      </c>
      <c r="J49" s="15" t="s">
        <v>411</v>
      </c>
      <c r="K49" s="11" t="s">
        <v>136</v>
      </c>
      <c r="L49" s="11">
        <v>2.2200000000000002</v>
      </c>
      <c r="M49" s="11" t="s">
        <v>132</v>
      </c>
      <c r="N49" s="11">
        <v>75</v>
      </c>
      <c r="O49" s="24">
        <v>6</v>
      </c>
      <c r="P49" s="12">
        <v>550</v>
      </c>
      <c r="Q49" s="26" t="s">
        <v>414</v>
      </c>
      <c r="R49" s="27" t="s">
        <v>414</v>
      </c>
      <c r="S49" s="27" t="s">
        <v>414</v>
      </c>
      <c r="T49" s="11" t="s">
        <v>420</v>
      </c>
      <c r="U49" s="11" t="s">
        <v>234</v>
      </c>
      <c r="V49" s="27" t="s">
        <v>414</v>
      </c>
      <c r="W49" s="11" t="s">
        <v>420</v>
      </c>
      <c r="X49" s="11" t="s">
        <v>422</v>
      </c>
      <c r="Y49" s="27" t="s">
        <v>414</v>
      </c>
      <c r="Z49" s="11" t="s">
        <v>235</v>
      </c>
      <c r="AA49" s="21">
        <v>44849</v>
      </c>
      <c r="AB49" s="21">
        <v>44849</v>
      </c>
    </row>
    <row r="50" spans="1:28" s="3" customFormat="1" x14ac:dyDescent="0.3">
      <c r="A50" s="11">
        <v>41</v>
      </c>
      <c r="B50" s="8" t="s">
        <v>79</v>
      </c>
      <c r="C50" s="16" t="s">
        <v>394</v>
      </c>
      <c r="D50" s="15" t="s">
        <v>225</v>
      </c>
      <c r="E50" s="15" t="s">
        <v>226</v>
      </c>
      <c r="F50" s="15" t="s">
        <v>85</v>
      </c>
      <c r="G50" s="41">
        <v>1</v>
      </c>
      <c r="H50" s="28" t="s">
        <v>414</v>
      </c>
      <c r="I50" s="11" t="s">
        <v>559</v>
      </c>
      <c r="J50" s="15" t="s">
        <v>411</v>
      </c>
      <c r="K50" s="11" t="s">
        <v>136</v>
      </c>
      <c r="L50" s="11" t="s">
        <v>131</v>
      </c>
      <c r="M50" s="11" t="s">
        <v>132</v>
      </c>
      <c r="N50" s="11" t="s">
        <v>152</v>
      </c>
      <c r="O50" s="11" t="s">
        <v>206</v>
      </c>
      <c r="P50" s="26" t="s">
        <v>414</v>
      </c>
      <c r="Q50" s="26" t="s">
        <v>414</v>
      </c>
      <c r="R50" s="27" t="s">
        <v>414</v>
      </c>
      <c r="S50" s="11" t="s">
        <v>395</v>
      </c>
      <c r="T50" s="11" t="s">
        <v>420</v>
      </c>
      <c r="U50" s="11" t="s">
        <v>396</v>
      </c>
      <c r="V50" s="27" t="s">
        <v>414</v>
      </c>
      <c r="W50" s="11" t="s">
        <v>420</v>
      </c>
      <c r="X50" s="11" t="s">
        <v>420</v>
      </c>
      <c r="Y50" s="27" t="s">
        <v>414</v>
      </c>
      <c r="Z50" s="11" t="s">
        <v>151</v>
      </c>
      <c r="AA50" s="21">
        <v>44805</v>
      </c>
      <c r="AB50" s="21">
        <v>44835</v>
      </c>
    </row>
    <row r="51" spans="1:28" s="3" customFormat="1" x14ac:dyDescent="0.3">
      <c r="A51" s="11">
        <v>42</v>
      </c>
      <c r="B51" s="8" t="s">
        <v>80</v>
      </c>
      <c r="C51" s="16" t="s">
        <v>397</v>
      </c>
      <c r="D51" s="15" t="s">
        <v>225</v>
      </c>
      <c r="E51" s="15" t="s">
        <v>226</v>
      </c>
      <c r="F51" s="15" t="s">
        <v>85</v>
      </c>
      <c r="G51" s="41">
        <v>1</v>
      </c>
      <c r="H51" s="15"/>
      <c r="I51" s="11" t="s">
        <v>559</v>
      </c>
      <c r="J51" s="15" t="s">
        <v>411</v>
      </c>
      <c r="K51" s="11" t="s">
        <v>136</v>
      </c>
      <c r="L51" s="11" t="s">
        <v>163</v>
      </c>
      <c r="M51" s="11" t="s">
        <v>132</v>
      </c>
      <c r="N51" s="11" t="s">
        <v>246</v>
      </c>
      <c r="O51" s="11" t="s">
        <v>138</v>
      </c>
      <c r="P51" s="26" t="s">
        <v>414</v>
      </c>
      <c r="Q51" s="26" t="s">
        <v>414</v>
      </c>
      <c r="R51" s="11" t="s">
        <v>398</v>
      </c>
      <c r="S51" s="27" t="s">
        <v>414</v>
      </c>
      <c r="T51" s="11" t="s">
        <v>420</v>
      </c>
      <c r="U51" s="11" t="s">
        <v>399</v>
      </c>
      <c r="V51" s="11" t="s">
        <v>430</v>
      </c>
      <c r="W51" s="11" t="s">
        <v>420</v>
      </c>
      <c r="X51" s="11" t="s">
        <v>422</v>
      </c>
      <c r="Y51" s="27" t="s">
        <v>414</v>
      </c>
      <c r="Z51" s="11" t="s">
        <v>400</v>
      </c>
      <c r="AA51" s="21">
        <v>44866</v>
      </c>
      <c r="AB51" s="21">
        <v>44895</v>
      </c>
    </row>
    <row r="52" spans="1:28" x14ac:dyDescent="0.3">
      <c r="A52" s="11">
        <v>43</v>
      </c>
      <c r="B52" s="8" t="s">
        <v>662</v>
      </c>
      <c r="C52" s="16" t="s">
        <v>663</v>
      </c>
      <c r="D52" s="15" t="s">
        <v>493</v>
      </c>
      <c r="E52" s="15" t="s">
        <v>560</v>
      </c>
      <c r="F52" s="15" t="s">
        <v>85</v>
      </c>
      <c r="G52" s="41">
        <v>2</v>
      </c>
      <c r="H52" s="28" t="s">
        <v>414</v>
      </c>
      <c r="I52" s="11" t="s">
        <v>559</v>
      </c>
      <c r="J52" s="15" t="s">
        <v>411</v>
      </c>
      <c r="K52" s="11" t="s">
        <v>136</v>
      </c>
      <c r="L52" s="11" t="s">
        <v>163</v>
      </c>
      <c r="M52" s="11" t="s">
        <v>132</v>
      </c>
      <c r="N52" s="36">
        <v>79</v>
      </c>
      <c r="O52" s="11" t="s">
        <v>138</v>
      </c>
      <c r="P52" s="38">
        <v>550</v>
      </c>
      <c r="Q52" s="38" t="s">
        <v>664</v>
      </c>
      <c r="R52" s="39" t="s">
        <v>414</v>
      </c>
      <c r="S52" s="39" t="s">
        <v>665</v>
      </c>
      <c r="T52" s="36" t="s">
        <v>414</v>
      </c>
      <c r="U52" s="16" t="s">
        <v>666</v>
      </c>
      <c r="V52" s="36" t="s">
        <v>667</v>
      </c>
      <c r="W52" s="36" t="s">
        <v>422</v>
      </c>
      <c r="X52" s="36" t="s">
        <v>420</v>
      </c>
      <c r="Y52" s="39" t="s">
        <v>414</v>
      </c>
      <c r="Z52" s="36">
        <v>1875</v>
      </c>
      <c r="AA52" s="21">
        <v>44835</v>
      </c>
      <c r="AB52" s="21">
        <v>44849</v>
      </c>
    </row>
    <row r="53" spans="1:28" s="3" customFormat="1" x14ac:dyDescent="0.3">
      <c r="A53" s="11">
        <v>44</v>
      </c>
      <c r="B53" s="8" t="s">
        <v>598</v>
      </c>
      <c r="C53" s="16" t="s">
        <v>601</v>
      </c>
      <c r="D53" s="15" t="s">
        <v>477</v>
      </c>
      <c r="E53" s="15" t="s">
        <v>599</v>
      </c>
      <c r="F53" s="15" t="s">
        <v>478</v>
      </c>
      <c r="G53" s="41">
        <v>1</v>
      </c>
      <c r="H53" s="15" t="s">
        <v>600</v>
      </c>
      <c r="I53" s="11" t="s">
        <v>559</v>
      </c>
      <c r="J53" s="15" t="s">
        <v>411</v>
      </c>
      <c r="K53" s="11" t="s">
        <v>136</v>
      </c>
      <c r="L53" s="11">
        <v>2.5</v>
      </c>
      <c r="M53" s="11">
        <v>4.5</v>
      </c>
      <c r="N53" s="11">
        <v>90</v>
      </c>
      <c r="O53" s="11">
        <v>6.5</v>
      </c>
      <c r="P53" s="26" t="s">
        <v>414</v>
      </c>
      <c r="Q53" s="26" t="s">
        <v>414</v>
      </c>
      <c r="R53" s="27" t="s">
        <v>414</v>
      </c>
      <c r="S53" s="27" t="s">
        <v>414</v>
      </c>
      <c r="T53" s="11"/>
      <c r="U53" s="16" t="s">
        <v>601</v>
      </c>
      <c r="V53" s="11" t="s">
        <v>602</v>
      </c>
      <c r="W53" s="11" t="s">
        <v>420</v>
      </c>
      <c r="X53" s="11" t="s">
        <v>422</v>
      </c>
      <c r="Y53" s="27"/>
      <c r="Z53" s="11" t="s">
        <v>603</v>
      </c>
      <c r="AA53" s="21">
        <v>44866</v>
      </c>
      <c r="AB53" s="21">
        <v>44896</v>
      </c>
    </row>
    <row r="54" spans="1:28" s="3" customFormat="1" x14ac:dyDescent="0.3">
      <c r="A54" s="11">
        <v>45</v>
      </c>
      <c r="B54" s="8" t="s">
        <v>718</v>
      </c>
      <c r="C54" s="16" t="s">
        <v>366</v>
      </c>
      <c r="D54" s="15" t="s">
        <v>83</v>
      </c>
      <c r="E54" s="15" t="s">
        <v>367</v>
      </c>
      <c r="F54" s="15" t="s">
        <v>85</v>
      </c>
      <c r="G54" s="41">
        <v>4</v>
      </c>
      <c r="H54" s="28" t="s">
        <v>414</v>
      </c>
      <c r="I54" s="11" t="s">
        <v>559</v>
      </c>
      <c r="J54" s="15" t="s">
        <v>411</v>
      </c>
      <c r="K54" s="11" t="s">
        <v>136</v>
      </c>
      <c r="L54" s="11">
        <v>2.5</v>
      </c>
      <c r="M54" s="11" t="s">
        <v>142</v>
      </c>
      <c r="N54" s="11" t="s">
        <v>152</v>
      </c>
      <c r="O54" s="24">
        <v>6</v>
      </c>
      <c r="P54" s="26" t="s">
        <v>414</v>
      </c>
      <c r="Q54" s="26" t="s">
        <v>414</v>
      </c>
      <c r="R54" s="27" t="s">
        <v>414</v>
      </c>
      <c r="S54" s="27" t="s">
        <v>414</v>
      </c>
      <c r="T54" s="11" t="s">
        <v>420</v>
      </c>
      <c r="U54" s="11" t="s">
        <v>368</v>
      </c>
      <c r="V54" s="11" t="s">
        <v>441</v>
      </c>
      <c r="W54" s="11" t="s">
        <v>422</v>
      </c>
      <c r="X54" s="11" t="s">
        <v>420</v>
      </c>
      <c r="Y54" s="27" t="s">
        <v>414</v>
      </c>
      <c r="Z54" s="11" t="s">
        <v>369</v>
      </c>
      <c r="AA54" s="21">
        <v>44865</v>
      </c>
      <c r="AB54" s="21">
        <v>44880</v>
      </c>
    </row>
    <row r="55" spans="1:28" x14ac:dyDescent="0.3">
      <c r="A55" s="11">
        <v>46</v>
      </c>
      <c r="B55" s="8" t="s">
        <v>639</v>
      </c>
      <c r="C55" s="16" t="s">
        <v>640</v>
      </c>
      <c r="D55" s="15" t="s">
        <v>83</v>
      </c>
      <c r="E55" s="15" t="s">
        <v>367</v>
      </c>
      <c r="F55" s="15" t="s">
        <v>85</v>
      </c>
      <c r="G55" s="41">
        <v>1</v>
      </c>
      <c r="H55" s="28" t="s">
        <v>129</v>
      </c>
      <c r="I55" s="11" t="s">
        <v>559</v>
      </c>
      <c r="J55" s="15" t="s">
        <v>411</v>
      </c>
      <c r="K55" s="36" t="s">
        <v>136</v>
      </c>
      <c r="L55" s="36">
        <v>2.5</v>
      </c>
      <c r="M55" s="36">
        <v>4.5</v>
      </c>
      <c r="N55" s="36">
        <v>75</v>
      </c>
      <c r="O55" s="37">
        <v>6</v>
      </c>
      <c r="P55" s="38">
        <v>550</v>
      </c>
      <c r="Q55" s="38" t="s">
        <v>641</v>
      </c>
      <c r="R55" s="39" t="s">
        <v>414</v>
      </c>
      <c r="S55" s="39" t="s">
        <v>641</v>
      </c>
      <c r="T55" s="36" t="s">
        <v>420</v>
      </c>
      <c r="U55" s="16" t="s">
        <v>640</v>
      </c>
      <c r="V55" s="36" t="s">
        <v>642</v>
      </c>
      <c r="W55" s="36" t="s">
        <v>420</v>
      </c>
      <c r="X55" s="36" t="s">
        <v>422</v>
      </c>
      <c r="Y55" s="39"/>
      <c r="Z55" s="36" t="s">
        <v>643</v>
      </c>
      <c r="AA55" s="21">
        <v>44835</v>
      </c>
      <c r="AB55" s="21">
        <v>44866</v>
      </c>
    </row>
    <row r="56" spans="1:28" s="3" customFormat="1" x14ac:dyDescent="0.3">
      <c r="A56" s="11">
        <v>47</v>
      </c>
      <c r="B56" s="8" t="s">
        <v>40</v>
      </c>
      <c r="C56" s="16" t="s">
        <v>254</v>
      </c>
      <c r="D56" s="15" t="s">
        <v>255</v>
      </c>
      <c r="E56" s="15" t="s">
        <v>256</v>
      </c>
      <c r="F56" s="15" t="s">
        <v>85</v>
      </c>
      <c r="G56" s="41">
        <v>1</v>
      </c>
      <c r="H56" s="28" t="s">
        <v>414</v>
      </c>
      <c r="I56" s="11" t="s">
        <v>559</v>
      </c>
      <c r="J56" s="15" t="s">
        <v>411</v>
      </c>
      <c r="K56" s="11" t="s">
        <v>136</v>
      </c>
      <c r="L56" s="11" t="s">
        <v>163</v>
      </c>
      <c r="M56" s="11" t="s">
        <v>142</v>
      </c>
      <c r="N56" s="11">
        <v>75</v>
      </c>
      <c r="O56" s="24">
        <v>6</v>
      </c>
      <c r="P56" s="26" t="s">
        <v>414</v>
      </c>
      <c r="Q56" s="26" t="s">
        <v>414</v>
      </c>
      <c r="R56" s="27" t="s">
        <v>414</v>
      </c>
      <c r="S56" s="11" t="s">
        <v>257</v>
      </c>
      <c r="T56" s="11" t="s">
        <v>420</v>
      </c>
      <c r="U56" s="11" t="s">
        <v>258</v>
      </c>
      <c r="V56" s="11" t="s">
        <v>424</v>
      </c>
      <c r="W56" s="11" t="s">
        <v>422</v>
      </c>
      <c r="X56" s="11" t="s">
        <v>420</v>
      </c>
      <c r="Y56" s="27" t="s">
        <v>414</v>
      </c>
      <c r="Z56" s="11" t="s">
        <v>207</v>
      </c>
      <c r="AA56" s="21">
        <v>44484</v>
      </c>
      <c r="AB56" s="21">
        <v>44484</v>
      </c>
    </row>
    <row r="57" spans="1:28" s="3" customFormat="1" x14ac:dyDescent="0.3">
      <c r="A57" s="11">
        <v>48</v>
      </c>
      <c r="B57" s="8" t="s">
        <v>33</v>
      </c>
      <c r="C57" s="16" t="s">
        <v>230</v>
      </c>
      <c r="D57" s="15" t="s">
        <v>109</v>
      </c>
      <c r="E57" s="15" t="s">
        <v>231</v>
      </c>
      <c r="F57" s="15" t="s">
        <v>85</v>
      </c>
      <c r="G57" s="41">
        <v>2</v>
      </c>
      <c r="H57" s="28" t="s">
        <v>414</v>
      </c>
      <c r="I57" s="11" t="s">
        <v>559</v>
      </c>
      <c r="J57" s="15" t="s">
        <v>411</v>
      </c>
      <c r="K57" s="11" t="s">
        <v>136</v>
      </c>
      <c r="L57" s="11" t="s">
        <v>131</v>
      </c>
      <c r="M57" s="11" t="s">
        <v>132</v>
      </c>
      <c r="N57" s="11" t="s">
        <v>232</v>
      </c>
      <c r="O57" s="11" t="s">
        <v>138</v>
      </c>
      <c r="P57" s="26" t="s">
        <v>414</v>
      </c>
      <c r="Q57" s="26" t="s">
        <v>414</v>
      </c>
      <c r="R57" s="27" t="s">
        <v>414</v>
      </c>
      <c r="S57" s="27" t="s">
        <v>414</v>
      </c>
      <c r="T57" s="11" t="s">
        <v>420</v>
      </c>
      <c r="U57" s="11" t="s">
        <v>230</v>
      </c>
      <c r="V57" s="27" t="s">
        <v>414</v>
      </c>
      <c r="W57" s="11" t="s">
        <v>420</v>
      </c>
      <c r="X57" s="11" t="s">
        <v>422</v>
      </c>
      <c r="Y57" s="27" t="s">
        <v>414</v>
      </c>
      <c r="Z57" s="11" t="s">
        <v>207</v>
      </c>
      <c r="AA57" s="21">
        <v>44835</v>
      </c>
      <c r="AB57" s="21">
        <v>44866</v>
      </c>
    </row>
    <row r="58" spans="1:28" s="3" customFormat="1" x14ac:dyDescent="0.3">
      <c r="A58" s="11">
        <v>49</v>
      </c>
      <c r="B58" s="8" t="s">
        <v>719</v>
      </c>
      <c r="C58" s="16" t="s">
        <v>282</v>
      </c>
      <c r="D58" s="15" t="s">
        <v>83</v>
      </c>
      <c r="E58" s="15" t="s">
        <v>283</v>
      </c>
      <c r="F58" s="15" t="s">
        <v>85</v>
      </c>
      <c r="G58" s="41">
        <v>4</v>
      </c>
      <c r="H58" s="28" t="s">
        <v>734</v>
      </c>
      <c r="I58" s="11" t="s">
        <v>559</v>
      </c>
      <c r="J58" s="15" t="s">
        <v>411</v>
      </c>
      <c r="K58" s="11" t="s">
        <v>136</v>
      </c>
      <c r="L58" s="11">
        <v>2.2200000000000002</v>
      </c>
      <c r="M58" s="11" t="s">
        <v>132</v>
      </c>
      <c r="N58" s="11">
        <v>75</v>
      </c>
      <c r="O58" s="24">
        <v>6</v>
      </c>
      <c r="P58" s="26" t="s">
        <v>414</v>
      </c>
      <c r="Q58" s="26" t="s">
        <v>414</v>
      </c>
      <c r="R58" s="27" t="s">
        <v>414</v>
      </c>
      <c r="S58" s="11" t="s">
        <v>284</v>
      </c>
      <c r="T58" s="11" t="s">
        <v>420</v>
      </c>
      <c r="U58" s="11" t="s">
        <v>285</v>
      </c>
      <c r="V58" s="11" t="s">
        <v>442</v>
      </c>
      <c r="W58" s="11" t="s">
        <v>420</v>
      </c>
      <c r="X58" s="11" t="s">
        <v>420</v>
      </c>
      <c r="Y58" s="27" t="s">
        <v>414</v>
      </c>
      <c r="Z58" s="11" t="s">
        <v>204</v>
      </c>
      <c r="AA58" s="21">
        <v>44819</v>
      </c>
      <c r="AB58" s="21">
        <v>44849</v>
      </c>
    </row>
    <row r="59" spans="1:28" s="3" customFormat="1" x14ac:dyDescent="0.3">
      <c r="A59" s="11">
        <v>50</v>
      </c>
      <c r="B59" s="8" t="s">
        <v>708</v>
      </c>
      <c r="C59" s="16" t="s">
        <v>709</v>
      </c>
      <c r="D59" s="15" t="s">
        <v>83</v>
      </c>
      <c r="E59" s="15" t="s">
        <v>283</v>
      </c>
      <c r="F59" s="15" t="s">
        <v>85</v>
      </c>
      <c r="G59" s="41">
        <v>1</v>
      </c>
      <c r="H59" s="28" t="s">
        <v>414</v>
      </c>
      <c r="I59" s="11" t="s">
        <v>559</v>
      </c>
      <c r="J59" s="15" t="s">
        <v>411</v>
      </c>
      <c r="K59" s="11" t="s">
        <v>480</v>
      </c>
      <c r="L59" s="11">
        <v>2.5</v>
      </c>
      <c r="M59" s="11">
        <v>4.5</v>
      </c>
      <c r="N59" s="11">
        <v>75</v>
      </c>
      <c r="O59" s="24">
        <v>6</v>
      </c>
      <c r="P59" s="26">
        <v>550</v>
      </c>
      <c r="Q59" s="26" t="s">
        <v>414</v>
      </c>
      <c r="R59" s="27"/>
      <c r="S59" s="11"/>
      <c r="T59" s="11" t="s">
        <v>420</v>
      </c>
      <c r="U59" s="16" t="s">
        <v>710</v>
      </c>
      <c r="V59" s="11" t="s">
        <v>711</v>
      </c>
      <c r="W59" s="11" t="s">
        <v>422</v>
      </c>
      <c r="X59" s="11" t="s">
        <v>420</v>
      </c>
      <c r="Y59" s="27" t="s">
        <v>414</v>
      </c>
      <c r="Z59" s="11">
        <v>850</v>
      </c>
      <c r="AA59" s="21">
        <v>44835</v>
      </c>
      <c r="AB59" s="21">
        <v>44849</v>
      </c>
    </row>
    <row r="60" spans="1:28" x14ac:dyDescent="0.3">
      <c r="A60" s="11">
        <v>51</v>
      </c>
      <c r="B60" s="8" t="s">
        <v>652</v>
      </c>
      <c r="C60" s="16" t="s">
        <v>653</v>
      </c>
      <c r="D60" s="15" t="s">
        <v>477</v>
      </c>
      <c r="E60" s="15" t="s">
        <v>654</v>
      </c>
      <c r="F60" s="15" t="s">
        <v>478</v>
      </c>
      <c r="G60" s="41">
        <v>3</v>
      </c>
      <c r="H60" s="28" t="s">
        <v>414</v>
      </c>
      <c r="I60" s="11" t="s">
        <v>559</v>
      </c>
      <c r="J60" s="15" t="s">
        <v>411</v>
      </c>
      <c r="K60" s="11" t="s">
        <v>136</v>
      </c>
      <c r="L60" s="36" t="s">
        <v>414</v>
      </c>
      <c r="M60" s="36" t="s">
        <v>414</v>
      </c>
      <c r="N60" s="36" t="s">
        <v>414</v>
      </c>
      <c r="O60" s="37" t="s">
        <v>414</v>
      </c>
      <c r="P60" s="38" t="s">
        <v>414</v>
      </c>
      <c r="Q60" s="38" t="s">
        <v>414</v>
      </c>
      <c r="R60" s="39" t="s">
        <v>414</v>
      </c>
      <c r="S60" s="39" t="s">
        <v>655</v>
      </c>
      <c r="T60" s="36" t="s">
        <v>414</v>
      </c>
      <c r="U60" s="16" t="s">
        <v>656</v>
      </c>
      <c r="V60" s="36" t="s">
        <v>657</v>
      </c>
      <c r="W60" s="36" t="s">
        <v>420</v>
      </c>
      <c r="X60" s="36" t="s">
        <v>414</v>
      </c>
      <c r="Y60" s="39" t="s">
        <v>414</v>
      </c>
      <c r="Z60" s="36" t="s">
        <v>655</v>
      </c>
      <c r="AA60" s="21">
        <v>44835</v>
      </c>
      <c r="AB60" s="21">
        <v>44849</v>
      </c>
    </row>
    <row r="61" spans="1:28" s="3" customFormat="1" x14ac:dyDescent="0.3">
      <c r="A61" s="11">
        <v>52</v>
      </c>
      <c r="B61" s="8" t="s">
        <v>71</v>
      </c>
      <c r="C61" s="16" t="s">
        <v>362</v>
      </c>
      <c r="D61" s="15" t="s">
        <v>83</v>
      </c>
      <c r="E61" s="15" t="s">
        <v>363</v>
      </c>
      <c r="F61" s="15" t="s">
        <v>85</v>
      </c>
      <c r="G61" s="41">
        <v>2</v>
      </c>
      <c r="H61" s="15"/>
      <c r="I61" s="11" t="s">
        <v>559</v>
      </c>
      <c r="J61" s="15" t="s">
        <v>411</v>
      </c>
      <c r="K61" s="11" t="s">
        <v>136</v>
      </c>
      <c r="L61" s="11" t="s">
        <v>163</v>
      </c>
      <c r="M61" s="11" t="s">
        <v>142</v>
      </c>
      <c r="N61" s="11">
        <v>75</v>
      </c>
      <c r="O61" s="24">
        <v>6</v>
      </c>
      <c r="P61" s="26" t="s">
        <v>414</v>
      </c>
      <c r="Q61" s="26" t="s">
        <v>414</v>
      </c>
      <c r="R61" s="11" t="s">
        <v>364</v>
      </c>
      <c r="S61" s="11" t="s">
        <v>365</v>
      </c>
      <c r="T61" s="11" t="s">
        <v>420</v>
      </c>
      <c r="U61" s="11" t="s">
        <v>365</v>
      </c>
      <c r="V61" s="27" t="s">
        <v>414</v>
      </c>
      <c r="W61" s="11" t="s">
        <v>422</v>
      </c>
      <c r="X61" s="11" t="s">
        <v>420</v>
      </c>
      <c r="Y61" s="27" t="s">
        <v>414</v>
      </c>
      <c r="Z61" s="11" t="s">
        <v>247</v>
      </c>
      <c r="AA61" s="21">
        <v>44834</v>
      </c>
      <c r="AB61" s="21">
        <v>44849</v>
      </c>
    </row>
    <row r="62" spans="1:28" s="3" customFormat="1" x14ac:dyDescent="0.3">
      <c r="A62" s="11">
        <v>53</v>
      </c>
      <c r="B62" s="8" t="s">
        <v>76</v>
      </c>
      <c r="C62" s="16" t="s">
        <v>623</v>
      </c>
      <c r="D62" s="15" t="s">
        <v>83</v>
      </c>
      <c r="E62" s="15" t="s">
        <v>363</v>
      </c>
      <c r="F62" s="15" t="s">
        <v>85</v>
      </c>
      <c r="G62" s="41">
        <v>2</v>
      </c>
      <c r="H62" s="15"/>
      <c r="I62" s="11" t="s">
        <v>559</v>
      </c>
      <c r="J62" s="15" t="s">
        <v>411</v>
      </c>
      <c r="K62" s="11" t="s">
        <v>136</v>
      </c>
      <c r="L62" s="11" t="s">
        <v>131</v>
      </c>
      <c r="M62" s="11" t="s">
        <v>132</v>
      </c>
      <c r="N62" s="11">
        <v>75</v>
      </c>
      <c r="O62" s="24">
        <v>6</v>
      </c>
      <c r="P62" s="26" t="s">
        <v>414</v>
      </c>
      <c r="Q62" s="26" t="s">
        <v>414</v>
      </c>
      <c r="R62" s="26" t="s">
        <v>414</v>
      </c>
      <c r="S62" s="27" t="s">
        <v>414</v>
      </c>
      <c r="T62" s="11" t="s">
        <v>420</v>
      </c>
      <c r="U62" s="16" t="s">
        <v>624</v>
      </c>
      <c r="V62" s="11" t="s">
        <v>443</v>
      </c>
      <c r="W62" s="11" t="s">
        <v>422</v>
      </c>
      <c r="X62" s="11" t="s">
        <v>420</v>
      </c>
      <c r="Y62" s="27" t="s">
        <v>414</v>
      </c>
      <c r="Z62" s="11" t="s">
        <v>383</v>
      </c>
      <c r="AA62" s="21">
        <v>44819</v>
      </c>
      <c r="AB62" s="21">
        <v>44834</v>
      </c>
    </row>
    <row r="63" spans="1:28" s="3" customFormat="1" x14ac:dyDescent="0.3">
      <c r="A63" s="11">
        <v>54</v>
      </c>
      <c r="B63" s="8" t="s">
        <v>81</v>
      </c>
      <c r="C63" s="16" t="s">
        <v>401</v>
      </c>
      <c r="D63" s="15" t="s">
        <v>83</v>
      </c>
      <c r="E63" s="15" t="s">
        <v>363</v>
      </c>
      <c r="F63" s="15" t="s">
        <v>85</v>
      </c>
      <c r="G63" s="41">
        <v>2</v>
      </c>
      <c r="H63" s="15"/>
      <c r="I63" s="11" t="s">
        <v>559</v>
      </c>
      <c r="J63" s="15" t="s">
        <v>411</v>
      </c>
      <c r="K63" s="11" t="s">
        <v>136</v>
      </c>
      <c r="L63" s="11" t="s">
        <v>131</v>
      </c>
      <c r="M63" s="11" t="s">
        <v>132</v>
      </c>
      <c r="N63" s="11">
        <v>75</v>
      </c>
      <c r="O63" s="24">
        <v>6</v>
      </c>
      <c r="P63" s="12" t="s">
        <v>415</v>
      </c>
      <c r="Q63" s="26" t="s">
        <v>414</v>
      </c>
      <c r="R63" s="26" t="s">
        <v>414</v>
      </c>
      <c r="S63" s="11" t="s">
        <v>618</v>
      </c>
      <c r="T63" s="11" t="s">
        <v>420</v>
      </c>
      <c r="U63" s="11" t="s">
        <v>402</v>
      </c>
      <c r="V63" s="11" t="s">
        <v>444</v>
      </c>
      <c r="W63" s="11" t="s">
        <v>422</v>
      </c>
      <c r="X63" s="11" t="s">
        <v>420</v>
      </c>
      <c r="Y63" s="27" t="s">
        <v>414</v>
      </c>
      <c r="Z63" s="11" t="s">
        <v>200</v>
      </c>
      <c r="AA63" s="21">
        <v>44866</v>
      </c>
      <c r="AB63" s="21">
        <v>44866</v>
      </c>
    </row>
    <row r="64" spans="1:28" s="3" customFormat="1" x14ac:dyDescent="0.3">
      <c r="A64" s="11">
        <v>55</v>
      </c>
      <c r="B64" s="8" t="s">
        <v>65</v>
      </c>
      <c r="C64" s="16" t="s">
        <v>342</v>
      </c>
      <c r="D64" s="15" t="s">
        <v>83</v>
      </c>
      <c r="E64" s="15" t="s">
        <v>343</v>
      </c>
      <c r="F64" s="15" t="s">
        <v>85</v>
      </c>
      <c r="G64" s="41">
        <v>1</v>
      </c>
      <c r="H64" s="15"/>
      <c r="I64" s="11" t="s">
        <v>559</v>
      </c>
      <c r="J64" s="15" t="s">
        <v>411</v>
      </c>
      <c r="K64" s="11" t="s">
        <v>136</v>
      </c>
      <c r="L64" s="11">
        <v>2.2200000000000002</v>
      </c>
      <c r="M64" s="11" t="s">
        <v>132</v>
      </c>
      <c r="N64" s="11">
        <v>75</v>
      </c>
      <c r="O64" s="24">
        <v>6</v>
      </c>
      <c r="P64" s="26" t="s">
        <v>414</v>
      </c>
      <c r="Q64" s="26" t="s">
        <v>414</v>
      </c>
      <c r="R64" s="26" t="s">
        <v>414</v>
      </c>
      <c r="S64" s="11" t="s">
        <v>344</v>
      </c>
      <c r="T64" s="11" t="s">
        <v>420</v>
      </c>
      <c r="U64" s="11" t="s">
        <v>345</v>
      </c>
      <c r="V64" s="11" t="s">
        <v>129</v>
      </c>
      <c r="W64" s="11" t="s">
        <v>420</v>
      </c>
      <c r="X64" s="11" t="s">
        <v>420</v>
      </c>
      <c r="Y64" s="27" t="s">
        <v>414</v>
      </c>
      <c r="Z64" s="11" t="s">
        <v>143</v>
      </c>
      <c r="AA64" s="21">
        <v>44484</v>
      </c>
      <c r="AB64" s="21">
        <v>44500</v>
      </c>
    </row>
    <row r="65" spans="1:29" s="3" customFormat="1" x14ac:dyDescent="0.3">
      <c r="A65" s="11">
        <v>56</v>
      </c>
      <c r="B65" s="8" t="s">
        <v>66</v>
      </c>
      <c r="C65" s="16" t="s">
        <v>346</v>
      </c>
      <c r="D65" s="15" t="s">
        <v>83</v>
      </c>
      <c r="E65" s="15" t="s">
        <v>343</v>
      </c>
      <c r="F65" s="15" t="s">
        <v>85</v>
      </c>
      <c r="G65" s="41">
        <v>1</v>
      </c>
      <c r="H65" s="15"/>
      <c r="I65" s="11" t="s">
        <v>559</v>
      </c>
      <c r="J65" s="15" t="s">
        <v>411</v>
      </c>
      <c r="K65" s="11" t="s">
        <v>136</v>
      </c>
      <c r="L65" s="11">
        <v>2.2200000000000002</v>
      </c>
      <c r="M65" s="11" t="s">
        <v>132</v>
      </c>
      <c r="N65" s="11">
        <v>75</v>
      </c>
      <c r="O65" s="24">
        <v>6</v>
      </c>
      <c r="P65" s="26" t="s">
        <v>414</v>
      </c>
      <c r="Q65" s="26" t="s">
        <v>414</v>
      </c>
      <c r="R65" s="26" t="s">
        <v>414</v>
      </c>
      <c r="S65" s="11" t="s">
        <v>615</v>
      </c>
      <c r="T65" s="11" t="s">
        <v>420</v>
      </c>
      <c r="U65" s="11" t="s">
        <v>347</v>
      </c>
      <c r="V65" s="11" t="s">
        <v>445</v>
      </c>
      <c r="W65" s="11" t="s">
        <v>420</v>
      </c>
      <c r="X65" s="11" t="s">
        <v>420</v>
      </c>
      <c r="Y65" s="27" t="s">
        <v>414</v>
      </c>
      <c r="Z65" s="11" t="s">
        <v>147</v>
      </c>
      <c r="AA65" s="21">
        <v>44880</v>
      </c>
      <c r="AB65" s="21">
        <v>44880</v>
      </c>
    </row>
    <row r="66" spans="1:29" s="3" customFormat="1" x14ac:dyDescent="0.3">
      <c r="A66" s="11">
        <v>57</v>
      </c>
      <c r="B66" s="8" t="s">
        <v>72</v>
      </c>
      <c r="C66" s="16" t="s">
        <v>370</v>
      </c>
      <c r="D66" s="15" t="s">
        <v>83</v>
      </c>
      <c r="E66" s="15" t="s">
        <v>343</v>
      </c>
      <c r="F66" s="15" t="s">
        <v>85</v>
      </c>
      <c r="G66" s="41">
        <v>1</v>
      </c>
      <c r="H66" s="28" t="s">
        <v>414</v>
      </c>
      <c r="I66" s="11" t="s">
        <v>559</v>
      </c>
      <c r="J66" s="15" t="s">
        <v>411</v>
      </c>
      <c r="K66" s="11" t="s">
        <v>136</v>
      </c>
      <c r="L66" s="11">
        <v>2.2200000000000002</v>
      </c>
      <c r="M66" s="11" t="s">
        <v>132</v>
      </c>
      <c r="N66" s="11">
        <v>75</v>
      </c>
      <c r="O66" s="24">
        <v>6</v>
      </c>
      <c r="P66" s="26" t="s">
        <v>414</v>
      </c>
      <c r="Q66" s="12" t="s">
        <v>371</v>
      </c>
      <c r="R66" s="11" t="s">
        <v>372</v>
      </c>
      <c r="S66" s="27" t="s">
        <v>414</v>
      </c>
      <c r="T66" s="11" t="s">
        <v>420</v>
      </c>
      <c r="U66" s="11" t="s">
        <v>373</v>
      </c>
      <c r="V66" s="11" t="s">
        <v>446</v>
      </c>
      <c r="W66" s="11" t="s">
        <v>420</v>
      </c>
      <c r="X66" s="11" t="s">
        <v>420</v>
      </c>
      <c r="Y66" s="27" t="s">
        <v>414</v>
      </c>
      <c r="Z66" s="11" t="s">
        <v>200</v>
      </c>
      <c r="AA66" s="21">
        <v>44880</v>
      </c>
      <c r="AB66" s="21">
        <v>44896</v>
      </c>
    </row>
    <row r="67" spans="1:29" x14ac:dyDescent="0.3">
      <c r="A67" s="11">
        <v>58</v>
      </c>
      <c r="B67" s="8" t="s">
        <v>646</v>
      </c>
      <c r="C67" s="16" t="s">
        <v>650</v>
      </c>
      <c r="D67" s="15" t="s">
        <v>477</v>
      </c>
      <c r="E67" s="15" t="s">
        <v>521</v>
      </c>
      <c r="F67" s="15" t="s">
        <v>478</v>
      </c>
      <c r="G67" s="41">
        <v>1</v>
      </c>
      <c r="H67" s="28"/>
      <c r="I67" s="11" t="s">
        <v>559</v>
      </c>
      <c r="J67" s="15" t="s">
        <v>411</v>
      </c>
      <c r="K67" s="36" t="s">
        <v>480</v>
      </c>
      <c r="L67" s="36" t="s">
        <v>414</v>
      </c>
      <c r="M67" s="36" t="s">
        <v>414</v>
      </c>
      <c r="N67" s="36" t="s">
        <v>414</v>
      </c>
      <c r="O67" s="37" t="s">
        <v>414</v>
      </c>
      <c r="P67" s="38" t="s">
        <v>414</v>
      </c>
      <c r="Q67" s="38" t="s">
        <v>414</v>
      </c>
      <c r="R67" s="39" t="s">
        <v>648</v>
      </c>
      <c r="S67" s="39" t="s">
        <v>649</v>
      </c>
      <c r="T67" s="36" t="s">
        <v>420</v>
      </c>
      <c r="U67" s="16" t="s">
        <v>647</v>
      </c>
      <c r="V67" s="36" t="s">
        <v>414</v>
      </c>
      <c r="W67" s="36" t="s">
        <v>420</v>
      </c>
      <c r="X67" s="36" t="s">
        <v>420</v>
      </c>
      <c r="Y67" s="39" t="s">
        <v>414</v>
      </c>
      <c r="Z67" s="36" t="s">
        <v>651</v>
      </c>
      <c r="AA67" s="21">
        <v>44866</v>
      </c>
      <c r="AB67" s="21">
        <v>44915</v>
      </c>
    </row>
    <row r="68" spans="1:29" s="3" customFormat="1" x14ac:dyDescent="0.3">
      <c r="A68" s="11">
        <v>59</v>
      </c>
      <c r="B68" s="8" t="s">
        <v>51</v>
      </c>
      <c r="C68" s="16" t="s">
        <v>617</v>
      </c>
      <c r="D68" s="15" t="s">
        <v>109</v>
      </c>
      <c r="E68" s="15" t="s">
        <v>286</v>
      </c>
      <c r="F68" s="15" t="s">
        <v>85</v>
      </c>
      <c r="G68" s="41">
        <v>1</v>
      </c>
      <c r="H68" s="28" t="s">
        <v>414</v>
      </c>
      <c r="I68" s="11" t="s">
        <v>559</v>
      </c>
      <c r="J68" s="15" t="s">
        <v>287</v>
      </c>
      <c r="K68" s="11" t="s">
        <v>136</v>
      </c>
      <c r="L68" s="11" t="s">
        <v>141</v>
      </c>
      <c r="M68" s="11" t="s">
        <v>132</v>
      </c>
      <c r="N68" s="11" t="s">
        <v>246</v>
      </c>
      <c r="O68" s="24">
        <v>6</v>
      </c>
      <c r="P68" s="26" t="s">
        <v>414</v>
      </c>
      <c r="Q68" s="26" t="s">
        <v>414</v>
      </c>
      <c r="R68" s="27" t="s">
        <v>414</v>
      </c>
      <c r="S68" s="11" t="s">
        <v>288</v>
      </c>
      <c r="T68" s="11" t="s">
        <v>420</v>
      </c>
      <c r="U68" s="11" t="s">
        <v>289</v>
      </c>
      <c r="V68" s="27" t="s">
        <v>414</v>
      </c>
      <c r="W68" s="11" t="s">
        <v>420</v>
      </c>
      <c r="X68" s="11" t="s">
        <v>420</v>
      </c>
      <c r="Y68" s="27" t="s">
        <v>414</v>
      </c>
      <c r="Z68" s="11" t="s">
        <v>290</v>
      </c>
      <c r="AA68" s="21">
        <v>44819</v>
      </c>
      <c r="AB68" s="21">
        <v>44834</v>
      </c>
    </row>
    <row r="69" spans="1:29" s="3" customFormat="1" x14ac:dyDescent="0.3">
      <c r="A69" s="11">
        <v>60</v>
      </c>
      <c r="B69" s="8" t="s">
        <v>64</v>
      </c>
      <c r="C69" s="16" t="s">
        <v>337</v>
      </c>
      <c r="D69" s="15" t="s">
        <v>281</v>
      </c>
      <c r="E69" s="15" t="s">
        <v>338</v>
      </c>
      <c r="F69" s="15" t="s">
        <v>85</v>
      </c>
      <c r="G69" s="41">
        <v>1</v>
      </c>
      <c r="H69" s="28" t="s">
        <v>414</v>
      </c>
      <c r="I69" s="11" t="s">
        <v>559</v>
      </c>
      <c r="J69" s="15" t="s">
        <v>411</v>
      </c>
      <c r="K69" s="11" t="s">
        <v>130</v>
      </c>
      <c r="L69" s="11" t="s">
        <v>116</v>
      </c>
      <c r="M69" s="11" t="s">
        <v>132</v>
      </c>
      <c r="N69" s="11">
        <v>75</v>
      </c>
      <c r="O69" s="24">
        <v>6</v>
      </c>
      <c r="P69" s="26" t="s">
        <v>414</v>
      </c>
      <c r="Q69" s="26" t="s">
        <v>414</v>
      </c>
      <c r="R69" s="27" t="s">
        <v>414</v>
      </c>
      <c r="S69" s="11" t="s">
        <v>339</v>
      </c>
      <c r="T69" s="11" t="s">
        <v>420</v>
      </c>
      <c r="U69" s="11" t="s">
        <v>340</v>
      </c>
      <c r="V69" s="27" t="s">
        <v>414</v>
      </c>
      <c r="W69" s="11" t="s">
        <v>420</v>
      </c>
      <c r="X69" s="11" t="s">
        <v>422</v>
      </c>
      <c r="Y69" s="27" t="s">
        <v>414</v>
      </c>
      <c r="Z69" s="11" t="s">
        <v>341</v>
      </c>
      <c r="AA69" s="21">
        <v>44834</v>
      </c>
      <c r="AB69" s="21">
        <v>44864</v>
      </c>
    </row>
    <row r="70" spans="1:29" s="3" customFormat="1" x14ac:dyDescent="0.3">
      <c r="A70" s="11">
        <v>61</v>
      </c>
      <c r="B70" s="8" t="s">
        <v>549</v>
      </c>
      <c r="C70" s="16" t="s">
        <v>614</v>
      </c>
      <c r="D70" s="15" t="s">
        <v>477</v>
      </c>
      <c r="E70" s="15" t="s">
        <v>550</v>
      </c>
      <c r="F70" s="15" t="s">
        <v>478</v>
      </c>
      <c r="G70" s="41">
        <v>5</v>
      </c>
      <c r="H70" s="15"/>
      <c r="I70" s="11" t="s">
        <v>559</v>
      </c>
      <c r="J70" s="15" t="s">
        <v>411</v>
      </c>
      <c r="K70" s="11" t="s">
        <v>136</v>
      </c>
      <c r="L70" s="11">
        <v>3</v>
      </c>
      <c r="M70" s="11">
        <v>4</v>
      </c>
      <c r="N70" s="11" t="s">
        <v>551</v>
      </c>
      <c r="O70" s="11" t="s">
        <v>552</v>
      </c>
      <c r="P70" s="26" t="s">
        <v>414</v>
      </c>
      <c r="Q70" s="26" t="s">
        <v>414</v>
      </c>
      <c r="R70" s="11" t="s">
        <v>553</v>
      </c>
      <c r="S70" s="27" t="s">
        <v>556</v>
      </c>
      <c r="T70" s="11" t="s">
        <v>420</v>
      </c>
      <c r="U70" s="11" t="s">
        <v>554</v>
      </c>
      <c r="V70" s="11" t="s">
        <v>414</v>
      </c>
      <c r="W70" s="11" t="s">
        <v>420</v>
      </c>
      <c r="X70" s="11" t="s">
        <v>422</v>
      </c>
      <c r="Y70" s="27" t="s">
        <v>557</v>
      </c>
      <c r="Z70" s="11" t="s">
        <v>555</v>
      </c>
      <c r="AA70" s="21">
        <v>44834</v>
      </c>
      <c r="AB70" s="21">
        <v>44865</v>
      </c>
    </row>
    <row r="71" spans="1:29" s="3" customFormat="1" x14ac:dyDescent="0.3">
      <c r="A71" s="11">
        <v>62</v>
      </c>
      <c r="B71" s="8" t="s">
        <v>716</v>
      </c>
      <c r="C71" s="16" t="s">
        <v>331</v>
      </c>
      <c r="D71" s="15" t="s">
        <v>83</v>
      </c>
      <c r="E71" s="15" t="s">
        <v>332</v>
      </c>
      <c r="F71" s="15" t="s">
        <v>85</v>
      </c>
      <c r="G71" s="41">
        <v>4</v>
      </c>
      <c r="H71" s="15"/>
      <c r="I71" s="11" t="s">
        <v>559</v>
      </c>
      <c r="J71" s="15" t="s">
        <v>411</v>
      </c>
      <c r="K71" s="11" t="s">
        <v>136</v>
      </c>
      <c r="L71" s="11" t="s">
        <v>163</v>
      </c>
      <c r="M71" s="11" t="s">
        <v>132</v>
      </c>
      <c r="N71" s="11" t="s">
        <v>333</v>
      </c>
      <c r="O71" s="11" t="s">
        <v>413</v>
      </c>
      <c r="P71" s="26" t="s">
        <v>414</v>
      </c>
      <c r="Q71" s="26" t="s">
        <v>414</v>
      </c>
      <c r="R71" s="16" t="s">
        <v>417</v>
      </c>
      <c r="S71" s="11" t="s">
        <v>334</v>
      </c>
      <c r="T71" s="11" t="s">
        <v>420</v>
      </c>
      <c r="U71" s="11" t="s">
        <v>335</v>
      </c>
      <c r="V71" s="11" t="s">
        <v>447</v>
      </c>
      <c r="W71" s="11" t="s">
        <v>420</v>
      </c>
      <c r="X71" s="11" t="s">
        <v>422</v>
      </c>
      <c r="Y71" s="27" t="s">
        <v>414</v>
      </c>
      <c r="Z71" s="11" t="s">
        <v>336</v>
      </c>
      <c r="AA71" s="21">
        <v>44835</v>
      </c>
      <c r="AB71" s="21">
        <v>44835</v>
      </c>
    </row>
    <row r="72" spans="1:29" s="3" customFormat="1" x14ac:dyDescent="0.3">
      <c r="A72" s="11">
        <v>63</v>
      </c>
      <c r="B72" s="8" t="s">
        <v>472</v>
      </c>
      <c r="C72" s="16" t="s">
        <v>486</v>
      </c>
      <c r="D72" s="15" t="s">
        <v>477</v>
      </c>
      <c r="E72" s="15" t="s">
        <v>473</v>
      </c>
      <c r="F72" s="15" t="s">
        <v>478</v>
      </c>
      <c r="G72" s="41">
        <v>1</v>
      </c>
      <c r="H72" s="15"/>
      <c r="I72" s="11" t="s">
        <v>559</v>
      </c>
      <c r="J72" s="15" t="s">
        <v>411</v>
      </c>
      <c r="K72" s="11" t="s">
        <v>480</v>
      </c>
      <c r="L72" s="11">
        <v>2.5</v>
      </c>
      <c r="M72" s="11">
        <v>4.5</v>
      </c>
      <c r="N72" s="11" t="s">
        <v>481</v>
      </c>
      <c r="O72" s="11">
        <v>6</v>
      </c>
      <c r="P72" s="12" t="s">
        <v>414</v>
      </c>
      <c r="Q72" s="26" t="s">
        <v>414</v>
      </c>
      <c r="R72" s="27" t="s">
        <v>483</v>
      </c>
      <c r="S72" s="27" t="s">
        <v>414</v>
      </c>
      <c r="T72" s="11" t="s">
        <v>420</v>
      </c>
      <c r="U72" s="11" t="s">
        <v>482</v>
      </c>
      <c r="V72" s="27" t="s">
        <v>484</v>
      </c>
      <c r="W72" s="11" t="s">
        <v>422</v>
      </c>
      <c r="X72" s="11" t="s">
        <v>422</v>
      </c>
      <c r="Y72" s="16" t="s">
        <v>485</v>
      </c>
      <c r="Z72" s="11">
        <v>1265</v>
      </c>
      <c r="AA72" s="21">
        <v>44849</v>
      </c>
      <c r="AB72" s="21">
        <v>44880</v>
      </c>
      <c r="AC72" s="21"/>
    </row>
    <row r="73" spans="1:29" s="3" customFormat="1" ht="16.5" customHeight="1" x14ac:dyDescent="0.3">
      <c r="A73" s="11">
        <v>64</v>
      </c>
      <c r="B73" s="8" t="s">
        <v>55</v>
      </c>
      <c r="C73" s="16" t="s">
        <v>633</v>
      </c>
      <c r="D73" s="15" t="s">
        <v>83</v>
      </c>
      <c r="E73" s="15" t="s">
        <v>300</v>
      </c>
      <c r="F73" s="15" t="s">
        <v>85</v>
      </c>
      <c r="G73" s="41">
        <v>1</v>
      </c>
      <c r="H73" s="28" t="s">
        <v>414</v>
      </c>
      <c r="I73" s="11" t="s">
        <v>559</v>
      </c>
      <c r="J73" s="15" t="s">
        <v>411</v>
      </c>
      <c r="K73" s="11" t="s">
        <v>136</v>
      </c>
      <c r="L73" s="11" t="s">
        <v>116</v>
      </c>
      <c r="M73" s="11" t="s">
        <v>132</v>
      </c>
      <c r="N73" s="11">
        <v>75</v>
      </c>
      <c r="O73" s="24">
        <v>6</v>
      </c>
      <c r="P73" s="26" t="s">
        <v>414</v>
      </c>
      <c r="Q73" s="26" t="s">
        <v>414</v>
      </c>
      <c r="R73" s="11" t="s">
        <v>301</v>
      </c>
      <c r="S73" s="11" t="s">
        <v>302</v>
      </c>
      <c r="T73" s="11" t="s">
        <v>420</v>
      </c>
      <c r="U73" s="11" t="s">
        <v>303</v>
      </c>
      <c r="V73" s="11" t="s">
        <v>448</v>
      </c>
      <c r="W73" s="11" t="s">
        <v>420</v>
      </c>
      <c r="X73" s="11" t="s">
        <v>422</v>
      </c>
      <c r="Y73" s="11" t="s">
        <v>304</v>
      </c>
      <c r="Z73" s="11" t="s">
        <v>151</v>
      </c>
      <c r="AA73" s="21">
        <v>44880</v>
      </c>
      <c r="AB73" s="21">
        <v>44880</v>
      </c>
    </row>
    <row r="74" spans="1:29" s="3" customFormat="1" x14ac:dyDescent="0.3">
      <c r="A74" s="11">
        <v>65</v>
      </c>
      <c r="B74" s="8" t="s">
        <v>69</v>
      </c>
      <c r="C74" s="16" t="s">
        <v>354</v>
      </c>
      <c r="D74" s="15" t="s">
        <v>83</v>
      </c>
      <c r="E74" s="15" t="s">
        <v>300</v>
      </c>
      <c r="F74" s="15" t="s">
        <v>85</v>
      </c>
      <c r="G74" s="41">
        <v>2</v>
      </c>
      <c r="H74" s="15" t="s">
        <v>355</v>
      </c>
      <c r="I74" s="11" t="s">
        <v>559</v>
      </c>
      <c r="J74" s="15" t="s">
        <v>411</v>
      </c>
      <c r="K74" s="11" t="s">
        <v>136</v>
      </c>
      <c r="L74" s="11" t="s">
        <v>356</v>
      </c>
      <c r="M74" s="11" t="s">
        <v>132</v>
      </c>
      <c r="N74" s="11">
        <v>75</v>
      </c>
      <c r="O74" s="24">
        <v>6</v>
      </c>
      <c r="P74" s="26" t="s">
        <v>414</v>
      </c>
      <c r="Q74" s="26" t="s">
        <v>414</v>
      </c>
      <c r="R74" s="11" t="s">
        <v>357</v>
      </c>
      <c r="S74" s="27" t="s">
        <v>414</v>
      </c>
      <c r="T74" s="11" t="s">
        <v>422</v>
      </c>
      <c r="U74" s="11" t="s">
        <v>358</v>
      </c>
      <c r="V74" s="11" t="s">
        <v>449</v>
      </c>
      <c r="W74" s="11" t="s">
        <v>422</v>
      </c>
      <c r="X74" s="11" t="s">
        <v>420</v>
      </c>
      <c r="Y74" s="27" t="s">
        <v>414</v>
      </c>
      <c r="Z74" s="11" t="s">
        <v>359</v>
      </c>
      <c r="AA74" s="21">
        <v>44895</v>
      </c>
      <c r="AB74" s="21">
        <v>44895</v>
      </c>
    </row>
    <row r="75" spans="1:29" s="3" customFormat="1" x14ac:dyDescent="0.3">
      <c r="A75" s="11">
        <v>66</v>
      </c>
      <c r="B75" s="8" t="s">
        <v>67</v>
      </c>
      <c r="C75" s="16" t="s">
        <v>348</v>
      </c>
      <c r="D75" s="15" t="s">
        <v>225</v>
      </c>
      <c r="E75" s="15" t="s">
        <v>245</v>
      </c>
      <c r="F75" s="15" t="s">
        <v>85</v>
      </c>
      <c r="G75" s="41">
        <v>6</v>
      </c>
      <c r="H75" s="28" t="s">
        <v>414</v>
      </c>
      <c r="I75" s="11" t="s">
        <v>559</v>
      </c>
      <c r="J75" s="15" t="s">
        <v>411</v>
      </c>
      <c r="K75" s="11" t="s">
        <v>136</v>
      </c>
      <c r="L75" s="11" t="s">
        <v>248</v>
      </c>
      <c r="M75" s="11" t="s">
        <v>180</v>
      </c>
      <c r="N75" s="11" t="s">
        <v>246</v>
      </c>
      <c r="O75" s="11" t="s">
        <v>206</v>
      </c>
      <c r="P75" s="26" t="s">
        <v>414</v>
      </c>
      <c r="Q75" s="26" t="s">
        <v>414</v>
      </c>
      <c r="R75" s="11" t="s">
        <v>349</v>
      </c>
      <c r="S75" s="11" t="s">
        <v>350</v>
      </c>
      <c r="T75" s="11" t="s">
        <v>420</v>
      </c>
      <c r="U75" s="16" t="s">
        <v>575</v>
      </c>
      <c r="V75" s="11" t="s">
        <v>431</v>
      </c>
      <c r="W75" s="11" t="s">
        <v>420</v>
      </c>
      <c r="X75" s="11" t="s">
        <v>420</v>
      </c>
      <c r="Y75" s="27" t="s">
        <v>414</v>
      </c>
      <c r="Z75" s="11" t="s">
        <v>341</v>
      </c>
      <c r="AA75" s="21">
        <v>44805</v>
      </c>
      <c r="AB75" s="21">
        <v>44819</v>
      </c>
    </row>
    <row r="76" spans="1:29" s="3" customFormat="1" x14ac:dyDescent="0.3">
      <c r="A76" s="11">
        <v>67</v>
      </c>
      <c r="B76" s="8" t="s">
        <v>57</v>
      </c>
      <c r="C76" s="16" t="s">
        <v>309</v>
      </c>
      <c r="D76" s="15" t="s">
        <v>83</v>
      </c>
      <c r="E76" s="15" t="s">
        <v>214</v>
      </c>
      <c r="F76" s="15" t="s">
        <v>85</v>
      </c>
      <c r="G76" s="41">
        <v>2</v>
      </c>
      <c r="H76" s="15"/>
      <c r="I76" s="11" t="s">
        <v>559</v>
      </c>
      <c r="J76" s="15" t="s">
        <v>411</v>
      </c>
      <c r="K76" s="11" t="s">
        <v>136</v>
      </c>
      <c r="L76" s="11">
        <v>2.2200000000000002</v>
      </c>
      <c r="M76" s="11" t="s">
        <v>132</v>
      </c>
      <c r="N76" s="11">
        <v>75</v>
      </c>
      <c r="O76" s="24">
        <v>6</v>
      </c>
      <c r="P76" s="26" t="s">
        <v>414</v>
      </c>
      <c r="Q76" s="12" t="s">
        <v>310</v>
      </c>
      <c r="R76" s="11" t="s">
        <v>311</v>
      </c>
      <c r="S76" s="11" t="s">
        <v>312</v>
      </c>
      <c r="T76" s="11" t="s">
        <v>420</v>
      </c>
      <c r="U76" s="11" t="s">
        <v>313</v>
      </c>
      <c r="V76" s="11" t="s">
        <v>312</v>
      </c>
      <c r="W76" s="11" t="s">
        <v>420</v>
      </c>
      <c r="X76" s="11" t="s">
        <v>422</v>
      </c>
      <c r="Y76" s="27" t="s">
        <v>414</v>
      </c>
      <c r="Z76" s="11" t="s">
        <v>197</v>
      </c>
      <c r="AA76" s="21">
        <v>44834</v>
      </c>
      <c r="AB76" s="21">
        <v>44864</v>
      </c>
    </row>
    <row r="77" spans="1:29" s="3" customFormat="1" x14ac:dyDescent="0.3">
      <c r="A77" s="11">
        <v>68</v>
      </c>
      <c r="B77" s="8" t="s">
        <v>29</v>
      </c>
      <c r="C77" s="16" t="s">
        <v>201</v>
      </c>
      <c r="D77" s="15" t="s">
        <v>83</v>
      </c>
      <c r="E77" s="15" t="s">
        <v>84</v>
      </c>
      <c r="F77" s="15" t="s">
        <v>85</v>
      </c>
      <c r="G77" s="41">
        <v>1</v>
      </c>
      <c r="H77" s="28" t="s">
        <v>414</v>
      </c>
      <c r="I77" s="11" t="s">
        <v>559</v>
      </c>
      <c r="J77" s="15" t="s">
        <v>411</v>
      </c>
      <c r="K77" s="11" t="s">
        <v>136</v>
      </c>
      <c r="L77" s="11">
        <v>2.2200000000000002</v>
      </c>
      <c r="M77" s="11" t="s">
        <v>132</v>
      </c>
      <c r="N77" s="11">
        <v>75</v>
      </c>
      <c r="O77" s="24">
        <v>6</v>
      </c>
      <c r="P77" s="26" t="s">
        <v>414</v>
      </c>
      <c r="Q77" s="26" t="s">
        <v>414</v>
      </c>
      <c r="R77" s="27" t="s">
        <v>414</v>
      </c>
      <c r="S77" s="27" t="s">
        <v>414</v>
      </c>
      <c r="T77" s="11" t="s">
        <v>422</v>
      </c>
      <c r="U77" s="11" t="s">
        <v>202</v>
      </c>
      <c r="V77" s="11" t="s">
        <v>450</v>
      </c>
      <c r="W77" s="11" t="s">
        <v>422</v>
      </c>
      <c r="X77" s="11" t="s">
        <v>422</v>
      </c>
      <c r="Y77" s="11" t="s">
        <v>203</v>
      </c>
      <c r="Z77" s="11" t="s">
        <v>204</v>
      </c>
      <c r="AA77" s="21">
        <v>44834</v>
      </c>
      <c r="AB77" s="21">
        <v>44849</v>
      </c>
    </row>
    <row r="78" spans="1:29" s="3" customFormat="1" x14ac:dyDescent="0.3">
      <c r="A78" s="11">
        <v>69</v>
      </c>
      <c r="B78" s="8" t="s">
        <v>37</v>
      </c>
      <c r="C78" s="16" t="s">
        <v>628</v>
      </c>
      <c r="D78" s="15" t="s">
        <v>83</v>
      </c>
      <c r="E78" s="15" t="s">
        <v>84</v>
      </c>
      <c r="F78" s="15" t="s">
        <v>85</v>
      </c>
      <c r="G78" s="41">
        <v>3</v>
      </c>
      <c r="H78" s="28" t="s">
        <v>414</v>
      </c>
      <c r="I78" s="11" t="s">
        <v>559</v>
      </c>
      <c r="J78" s="15" t="s">
        <v>411</v>
      </c>
      <c r="K78" s="11" t="s">
        <v>136</v>
      </c>
      <c r="L78" s="11">
        <v>2.2200000000000002</v>
      </c>
      <c r="M78" s="11" t="s">
        <v>132</v>
      </c>
      <c r="N78" s="11">
        <v>75</v>
      </c>
      <c r="O78" s="24">
        <v>6</v>
      </c>
      <c r="P78" s="26" t="s">
        <v>414</v>
      </c>
      <c r="Q78" s="26" t="s">
        <v>414</v>
      </c>
      <c r="R78" s="11" t="s">
        <v>242</v>
      </c>
      <c r="S78" s="11" t="s">
        <v>243</v>
      </c>
      <c r="T78" s="11" t="s">
        <v>420</v>
      </c>
      <c r="U78" s="11" t="s">
        <v>244</v>
      </c>
      <c r="V78" s="11" t="s">
        <v>451</v>
      </c>
      <c r="W78" s="11" t="s">
        <v>420</v>
      </c>
      <c r="X78" s="11" t="s">
        <v>422</v>
      </c>
      <c r="Y78" s="27" t="s">
        <v>414</v>
      </c>
      <c r="Z78" s="11" t="s">
        <v>200</v>
      </c>
      <c r="AA78" s="21">
        <v>44844</v>
      </c>
      <c r="AB78" s="21">
        <v>44875</v>
      </c>
    </row>
    <row r="79" spans="1:29" s="3" customFormat="1" x14ac:dyDescent="0.3">
      <c r="A79" s="11">
        <v>70</v>
      </c>
      <c r="B79" s="8" t="s">
        <v>38</v>
      </c>
      <c r="C79" s="16" t="s">
        <v>249</v>
      </c>
      <c r="D79" s="15" t="s">
        <v>83</v>
      </c>
      <c r="E79" s="15" t="s">
        <v>84</v>
      </c>
      <c r="F79" s="15" t="s">
        <v>85</v>
      </c>
      <c r="G79" s="41">
        <v>1</v>
      </c>
      <c r="H79" s="15"/>
      <c r="I79" s="11" t="s">
        <v>559</v>
      </c>
      <c r="J79" s="15" t="s">
        <v>411</v>
      </c>
      <c r="K79" s="11" t="s">
        <v>136</v>
      </c>
      <c r="L79" s="11" t="s">
        <v>116</v>
      </c>
      <c r="M79" s="11" t="s">
        <v>142</v>
      </c>
      <c r="N79" s="11">
        <v>75</v>
      </c>
      <c r="O79" s="24">
        <v>6</v>
      </c>
      <c r="P79" s="26" t="s">
        <v>414</v>
      </c>
      <c r="Q79" s="26" t="s">
        <v>414</v>
      </c>
      <c r="R79" s="27" t="s">
        <v>414</v>
      </c>
      <c r="S79" s="27" t="s">
        <v>414</v>
      </c>
      <c r="T79" s="11" t="s">
        <v>420</v>
      </c>
      <c r="U79" s="27" t="s">
        <v>414</v>
      </c>
      <c r="V79" s="11" t="s">
        <v>452</v>
      </c>
      <c r="W79" s="11" t="s">
        <v>422</v>
      </c>
      <c r="X79" s="11" t="s">
        <v>422</v>
      </c>
      <c r="Y79" s="11" t="s">
        <v>250</v>
      </c>
      <c r="Z79" s="11" t="s">
        <v>146</v>
      </c>
      <c r="AA79" s="21">
        <v>44834</v>
      </c>
      <c r="AB79" s="21">
        <v>44850</v>
      </c>
    </row>
    <row r="80" spans="1:29" s="3" customFormat="1" x14ac:dyDescent="0.3">
      <c r="A80" s="11">
        <v>71</v>
      </c>
      <c r="B80" s="8" t="s">
        <v>45</v>
      </c>
      <c r="C80" s="16" t="s">
        <v>620</v>
      </c>
      <c r="D80" s="15" t="s">
        <v>83</v>
      </c>
      <c r="E80" s="15" t="s">
        <v>84</v>
      </c>
      <c r="F80" s="15" t="s">
        <v>85</v>
      </c>
      <c r="G80" s="41">
        <v>2</v>
      </c>
      <c r="H80" s="28" t="s">
        <v>414</v>
      </c>
      <c r="I80" s="11" t="s">
        <v>559</v>
      </c>
      <c r="J80" s="15" t="s">
        <v>411</v>
      </c>
      <c r="K80" s="11" t="s">
        <v>136</v>
      </c>
      <c r="L80" s="11" t="s">
        <v>131</v>
      </c>
      <c r="M80" s="11" t="s">
        <v>132</v>
      </c>
      <c r="N80" s="11" t="s">
        <v>271</v>
      </c>
      <c r="O80" s="11" t="s">
        <v>206</v>
      </c>
      <c r="P80" s="12">
        <v>550</v>
      </c>
      <c r="Q80" s="26" t="s">
        <v>414</v>
      </c>
      <c r="R80" s="27" t="s">
        <v>414</v>
      </c>
      <c r="S80" s="27" t="s">
        <v>414</v>
      </c>
      <c r="T80" s="11" t="s">
        <v>420</v>
      </c>
      <c r="U80" s="11" t="s">
        <v>270</v>
      </c>
      <c r="V80" s="11" t="s">
        <v>453</v>
      </c>
      <c r="W80" s="11" t="s">
        <v>422</v>
      </c>
      <c r="X80" s="11" t="s">
        <v>420</v>
      </c>
      <c r="Y80" s="27" t="s">
        <v>414</v>
      </c>
      <c r="Z80" s="11" t="s">
        <v>146</v>
      </c>
      <c r="AA80" s="21">
        <v>44849</v>
      </c>
      <c r="AB80" s="21">
        <v>44501</v>
      </c>
    </row>
    <row r="81" spans="1:29" s="3" customFormat="1" x14ac:dyDescent="0.3">
      <c r="A81" s="11">
        <v>72</v>
      </c>
      <c r="B81" s="8" t="s">
        <v>48</v>
      </c>
      <c r="C81" s="16" t="s">
        <v>621</v>
      </c>
      <c r="D81" s="15" t="s">
        <v>83</v>
      </c>
      <c r="E81" s="15" t="s">
        <v>84</v>
      </c>
      <c r="F81" s="15" t="s">
        <v>85</v>
      </c>
      <c r="G81" s="41">
        <v>4</v>
      </c>
      <c r="H81" s="28" t="s">
        <v>414</v>
      </c>
      <c r="I81" s="11" t="s">
        <v>559</v>
      </c>
      <c r="J81" s="15" t="s">
        <v>411</v>
      </c>
      <c r="K81" s="11" t="s">
        <v>136</v>
      </c>
      <c r="L81" s="11">
        <v>2.2200000000000002</v>
      </c>
      <c r="M81" s="11" t="s">
        <v>132</v>
      </c>
      <c r="N81" s="11" t="s">
        <v>164</v>
      </c>
      <c r="O81" s="24">
        <v>6</v>
      </c>
      <c r="P81" s="12" t="s">
        <v>197</v>
      </c>
      <c r="Q81" s="26" t="s">
        <v>414</v>
      </c>
      <c r="R81" s="27" t="s">
        <v>414</v>
      </c>
      <c r="S81" s="11" t="s">
        <v>275</v>
      </c>
      <c r="T81" s="11" t="s">
        <v>420</v>
      </c>
      <c r="U81" s="11" t="s">
        <v>276</v>
      </c>
      <c r="V81" s="11" t="s">
        <v>454</v>
      </c>
      <c r="W81" s="11" t="s">
        <v>422</v>
      </c>
      <c r="X81" s="11" t="s">
        <v>420</v>
      </c>
      <c r="Y81" s="27" t="s">
        <v>414</v>
      </c>
      <c r="Z81" s="11" t="s">
        <v>192</v>
      </c>
      <c r="AA81" s="21">
        <v>44834</v>
      </c>
      <c r="AB81" s="21">
        <v>44849</v>
      </c>
    </row>
    <row r="82" spans="1:29" s="3" customFormat="1" x14ac:dyDescent="0.3">
      <c r="A82" s="11">
        <v>73</v>
      </c>
      <c r="B82" s="8" t="s">
        <v>715</v>
      </c>
      <c r="C82" s="16" t="s">
        <v>403</v>
      </c>
      <c r="D82" s="15" t="s">
        <v>83</v>
      </c>
      <c r="E82" s="15" t="s">
        <v>84</v>
      </c>
      <c r="F82" s="15" t="s">
        <v>85</v>
      </c>
      <c r="G82" s="41">
        <v>1</v>
      </c>
      <c r="H82" s="28" t="s">
        <v>414</v>
      </c>
      <c r="I82" s="11" t="s">
        <v>559</v>
      </c>
      <c r="J82" s="15" t="s">
        <v>411</v>
      </c>
      <c r="K82" s="11" t="s">
        <v>136</v>
      </c>
      <c r="L82" s="11">
        <v>2.2200000000000002</v>
      </c>
      <c r="M82" s="11" t="s">
        <v>132</v>
      </c>
      <c r="N82" s="11">
        <v>75</v>
      </c>
      <c r="O82" s="24">
        <v>6</v>
      </c>
      <c r="P82" s="26" t="s">
        <v>414</v>
      </c>
      <c r="Q82" s="26" t="s">
        <v>414</v>
      </c>
      <c r="R82" s="27" t="s">
        <v>414</v>
      </c>
      <c r="S82" s="11" t="s">
        <v>305</v>
      </c>
      <c r="T82" s="11" t="s">
        <v>420</v>
      </c>
      <c r="U82" s="27" t="s">
        <v>414</v>
      </c>
      <c r="V82" s="11" t="s">
        <v>305</v>
      </c>
      <c r="W82" s="11" t="s">
        <v>422</v>
      </c>
      <c r="X82" s="11" t="s">
        <v>422</v>
      </c>
      <c r="Y82" s="11" t="s">
        <v>304</v>
      </c>
      <c r="Z82" s="11" t="s">
        <v>306</v>
      </c>
      <c r="AA82" s="21">
        <v>44844</v>
      </c>
      <c r="AB82" s="21">
        <v>44854</v>
      </c>
    </row>
    <row r="83" spans="1:29" s="3" customFormat="1" x14ac:dyDescent="0.3">
      <c r="A83" s="11">
        <v>74</v>
      </c>
      <c r="B83" s="8" t="s">
        <v>703</v>
      </c>
      <c r="C83" s="16" t="s">
        <v>704</v>
      </c>
      <c r="D83" s="15" t="s">
        <v>83</v>
      </c>
      <c r="E83" s="15" t="s">
        <v>84</v>
      </c>
      <c r="F83" s="15" t="s">
        <v>85</v>
      </c>
      <c r="G83" s="41">
        <v>1</v>
      </c>
      <c r="H83" s="28"/>
      <c r="I83" s="11" t="s">
        <v>559</v>
      </c>
      <c r="J83" s="15" t="s">
        <v>411</v>
      </c>
      <c r="K83" s="11" t="s">
        <v>136</v>
      </c>
      <c r="L83" s="11">
        <v>3</v>
      </c>
      <c r="M83" s="11" t="s">
        <v>414</v>
      </c>
      <c r="N83" s="11">
        <v>80</v>
      </c>
      <c r="O83" s="24">
        <v>6</v>
      </c>
      <c r="P83" s="26" t="s">
        <v>414</v>
      </c>
      <c r="Q83" s="27" t="s">
        <v>705</v>
      </c>
      <c r="R83" s="27" t="s">
        <v>414</v>
      </c>
      <c r="S83" s="11" t="s">
        <v>706</v>
      </c>
      <c r="T83" s="11" t="s">
        <v>420</v>
      </c>
      <c r="U83" s="27" t="s">
        <v>704</v>
      </c>
      <c r="V83" s="11" t="s">
        <v>707</v>
      </c>
      <c r="W83" s="11" t="s">
        <v>422</v>
      </c>
      <c r="X83" s="11" t="s">
        <v>422</v>
      </c>
      <c r="Y83" s="11" t="s">
        <v>414</v>
      </c>
      <c r="Z83" s="11">
        <v>1200</v>
      </c>
      <c r="AA83" s="21">
        <v>44864</v>
      </c>
      <c r="AB83" s="21">
        <v>44880</v>
      </c>
    </row>
    <row r="84" spans="1:29" s="3" customFormat="1" x14ac:dyDescent="0.3">
      <c r="A84" s="11">
        <v>75</v>
      </c>
      <c r="B84" s="8" t="s">
        <v>735</v>
      </c>
      <c r="C84" s="16"/>
      <c r="D84" s="15" t="s">
        <v>83</v>
      </c>
      <c r="E84" s="15" t="s">
        <v>84</v>
      </c>
      <c r="F84" s="15" t="s">
        <v>85</v>
      </c>
      <c r="G84" s="41">
        <v>10</v>
      </c>
      <c r="H84" s="28"/>
      <c r="I84" s="11" t="s">
        <v>559</v>
      </c>
      <c r="J84" s="15" t="s">
        <v>411</v>
      </c>
      <c r="K84" s="11" t="s">
        <v>136</v>
      </c>
      <c r="L84" s="11">
        <v>2.5</v>
      </c>
      <c r="M84" s="11">
        <v>4.5</v>
      </c>
      <c r="N84" s="27" t="s">
        <v>414</v>
      </c>
      <c r="O84" s="63" t="s">
        <v>414</v>
      </c>
      <c r="P84" s="26" t="s">
        <v>414</v>
      </c>
      <c r="Q84" s="27" t="s">
        <v>740</v>
      </c>
      <c r="R84" s="27" t="s">
        <v>739</v>
      </c>
      <c r="S84" s="27" t="s">
        <v>414</v>
      </c>
      <c r="T84" s="16" t="s">
        <v>737</v>
      </c>
      <c r="U84" s="27" t="s">
        <v>736</v>
      </c>
      <c r="V84" s="11" t="s">
        <v>738</v>
      </c>
      <c r="W84" s="11" t="s">
        <v>420</v>
      </c>
      <c r="X84" s="11" t="s">
        <v>422</v>
      </c>
      <c r="Y84" s="11"/>
      <c r="Z84" s="27" t="s">
        <v>414</v>
      </c>
      <c r="AA84" s="21">
        <v>44837</v>
      </c>
      <c r="AB84" s="21">
        <v>44837</v>
      </c>
    </row>
    <row r="85" spans="1:29" s="3" customFormat="1" x14ac:dyDescent="0.3">
      <c r="A85" s="11">
        <v>76</v>
      </c>
      <c r="B85" s="8" t="s">
        <v>713</v>
      </c>
      <c r="C85" s="16" t="s">
        <v>384</v>
      </c>
      <c r="D85" s="15" t="s">
        <v>83</v>
      </c>
      <c r="E85" s="15" t="s">
        <v>84</v>
      </c>
      <c r="F85" s="15" t="s">
        <v>85</v>
      </c>
      <c r="G85" s="41">
        <v>3</v>
      </c>
      <c r="H85" s="28" t="s">
        <v>414</v>
      </c>
      <c r="I85" s="11" t="s">
        <v>559</v>
      </c>
      <c r="J85" s="15" t="s">
        <v>411</v>
      </c>
      <c r="K85" s="11" t="s">
        <v>136</v>
      </c>
      <c r="L85" s="11" t="s">
        <v>385</v>
      </c>
      <c r="M85" s="11" t="s">
        <v>132</v>
      </c>
      <c r="N85" s="11">
        <v>75</v>
      </c>
      <c r="O85" s="24">
        <v>6</v>
      </c>
      <c r="P85" s="26" t="s">
        <v>414</v>
      </c>
      <c r="Q85" s="26" t="s">
        <v>414</v>
      </c>
      <c r="R85" s="27" t="s">
        <v>414</v>
      </c>
      <c r="S85" s="27" t="s">
        <v>414</v>
      </c>
      <c r="T85" s="11" t="s">
        <v>422</v>
      </c>
      <c r="U85" s="11" t="s">
        <v>386</v>
      </c>
      <c r="V85" s="27" t="s">
        <v>414</v>
      </c>
      <c r="W85" s="11" t="s">
        <v>420</v>
      </c>
      <c r="X85" s="11" t="s">
        <v>422</v>
      </c>
      <c r="Y85" s="27" t="s">
        <v>414</v>
      </c>
      <c r="Z85" s="11">
        <v>900</v>
      </c>
      <c r="AA85" s="21">
        <v>44865</v>
      </c>
      <c r="AB85" s="21">
        <v>44895</v>
      </c>
    </row>
    <row r="86" spans="1:29" x14ac:dyDescent="0.3">
      <c r="A86" s="11">
        <v>77</v>
      </c>
      <c r="B86" s="8" t="s">
        <v>714</v>
      </c>
      <c r="C86" s="16" t="s">
        <v>217</v>
      </c>
      <c r="D86" s="15" t="s">
        <v>83</v>
      </c>
      <c r="E86" s="15" t="s">
        <v>218</v>
      </c>
      <c r="F86" s="15" t="s">
        <v>85</v>
      </c>
      <c r="G86" s="41">
        <v>2</v>
      </c>
      <c r="H86" s="28" t="s">
        <v>414</v>
      </c>
      <c r="I86" s="11" t="s">
        <v>559</v>
      </c>
      <c r="J86" s="15" t="s">
        <v>411</v>
      </c>
      <c r="K86" s="11" t="s">
        <v>136</v>
      </c>
      <c r="L86" s="7">
        <v>2.8</v>
      </c>
      <c r="M86" s="7" t="s">
        <v>142</v>
      </c>
      <c r="N86" s="7" t="s">
        <v>219</v>
      </c>
      <c r="O86" s="7">
        <v>6.5</v>
      </c>
      <c r="P86" s="32">
        <v>550</v>
      </c>
      <c r="Q86" s="26" t="s">
        <v>414</v>
      </c>
      <c r="R86" s="11" t="s">
        <v>220</v>
      </c>
      <c r="S86" s="7" t="s">
        <v>221</v>
      </c>
      <c r="T86" s="11" t="s">
        <v>420</v>
      </c>
      <c r="U86" s="7" t="s">
        <v>222</v>
      </c>
      <c r="V86" s="11" t="s">
        <v>455</v>
      </c>
      <c r="W86" s="7" t="s">
        <v>422</v>
      </c>
      <c r="X86" s="7" t="s">
        <v>420</v>
      </c>
      <c r="Y86" s="30" t="s">
        <v>414</v>
      </c>
      <c r="Z86" s="7" t="s">
        <v>223</v>
      </c>
      <c r="AA86" s="21">
        <v>44842</v>
      </c>
      <c r="AB86" s="21">
        <v>44849</v>
      </c>
      <c r="AC86" s="3"/>
    </row>
    <row r="87" spans="1:29" x14ac:dyDescent="0.3">
      <c r="A87" s="11">
        <v>78</v>
      </c>
      <c r="B87" s="8" t="s">
        <v>686</v>
      </c>
      <c r="C87" s="16" t="s">
        <v>687</v>
      </c>
      <c r="D87" s="15" t="s">
        <v>83</v>
      </c>
      <c r="E87" s="15" t="s">
        <v>218</v>
      </c>
      <c r="F87" s="15" t="s">
        <v>85</v>
      </c>
      <c r="G87" s="41">
        <v>1</v>
      </c>
      <c r="H87" s="28" t="s">
        <v>693</v>
      </c>
      <c r="I87" s="11" t="s">
        <v>559</v>
      </c>
      <c r="J87" s="15" t="s">
        <v>411</v>
      </c>
      <c r="K87" s="11" t="s">
        <v>136</v>
      </c>
      <c r="L87" s="11">
        <v>2.5</v>
      </c>
      <c r="M87" s="11">
        <v>4.5</v>
      </c>
      <c r="N87" s="11">
        <v>75</v>
      </c>
      <c r="O87" s="11" t="s">
        <v>414</v>
      </c>
      <c r="P87" s="26" t="s">
        <v>414</v>
      </c>
      <c r="Q87" s="26" t="s">
        <v>414</v>
      </c>
      <c r="R87" s="11" t="s">
        <v>688</v>
      </c>
      <c r="S87" s="11" t="s">
        <v>689</v>
      </c>
      <c r="T87" s="11" t="s">
        <v>420</v>
      </c>
      <c r="U87" s="16" t="s">
        <v>691</v>
      </c>
      <c r="V87" s="11" t="s">
        <v>690</v>
      </c>
      <c r="W87" s="11" t="s">
        <v>422</v>
      </c>
      <c r="X87" s="11" t="s">
        <v>422</v>
      </c>
      <c r="Y87" s="27" t="s">
        <v>692</v>
      </c>
      <c r="Z87" s="11" t="s">
        <v>692</v>
      </c>
      <c r="AA87" s="21">
        <v>44835</v>
      </c>
      <c r="AB87" s="21">
        <v>44849</v>
      </c>
      <c r="AC87" s="3"/>
    </row>
    <row r="88" spans="1:29" x14ac:dyDescent="0.3">
      <c r="A88" s="11">
        <v>79</v>
      </c>
      <c r="B88" s="8" t="s">
        <v>470</v>
      </c>
      <c r="C88" s="16" t="s">
        <v>494</v>
      </c>
      <c r="D88" s="15" t="s">
        <v>476</v>
      </c>
      <c r="E88" s="15" t="s">
        <v>471</v>
      </c>
      <c r="F88" s="15" t="s">
        <v>478</v>
      </c>
      <c r="G88" s="41">
        <v>1</v>
      </c>
      <c r="H88" s="15"/>
      <c r="I88" s="11" t="s">
        <v>559</v>
      </c>
      <c r="J88" s="13" t="s">
        <v>411</v>
      </c>
      <c r="K88" s="11" t="s">
        <v>480</v>
      </c>
      <c r="L88" s="11">
        <v>2.5</v>
      </c>
      <c r="M88" s="11">
        <v>4</v>
      </c>
      <c r="N88" s="11" t="s">
        <v>496</v>
      </c>
      <c r="O88" s="11" t="s">
        <v>497</v>
      </c>
      <c r="P88" s="26" t="s">
        <v>414</v>
      </c>
      <c r="Q88" s="26" t="s">
        <v>414</v>
      </c>
      <c r="R88" s="27" t="s">
        <v>495</v>
      </c>
      <c r="S88" s="27" t="s">
        <v>414</v>
      </c>
      <c r="T88" s="11" t="s">
        <v>420</v>
      </c>
      <c r="U88" s="16" t="s">
        <v>498</v>
      </c>
      <c r="V88" s="11" t="s">
        <v>479</v>
      </c>
      <c r="W88" s="11" t="s">
        <v>414</v>
      </c>
      <c r="X88" s="11" t="s">
        <v>414</v>
      </c>
      <c r="Y88" s="31" t="s">
        <v>414</v>
      </c>
      <c r="Z88" s="11">
        <v>1600</v>
      </c>
      <c r="AA88" s="21">
        <v>44835</v>
      </c>
      <c r="AB88" s="21">
        <v>44866</v>
      </c>
      <c r="AC88" s="3"/>
    </row>
    <row r="89" spans="1:29" x14ac:dyDescent="0.3">
      <c r="A89" s="11">
        <v>80</v>
      </c>
      <c r="B89" s="8" t="s">
        <v>75</v>
      </c>
      <c r="C89" s="16" t="s">
        <v>619</v>
      </c>
      <c r="D89" s="15" t="s">
        <v>380</v>
      </c>
      <c r="E89" s="15" t="s">
        <v>381</v>
      </c>
      <c r="F89" s="15" t="s">
        <v>85</v>
      </c>
      <c r="G89" s="41">
        <v>1</v>
      </c>
      <c r="H89" s="15"/>
      <c r="I89" s="11" t="s">
        <v>559</v>
      </c>
      <c r="J89" s="15" t="s">
        <v>411</v>
      </c>
      <c r="K89" s="11" t="s">
        <v>136</v>
      </c>
      <c r="L89" s="11">
        <v>2.2200000000000002</v>
      </c>
      <c r="M89" s="11" t="s">
        <v>132</v>
      </c>
      <c r="N89" s="11">
        <v>75</v>
      </c>
      <c r="O89" s="11" t="s">
        <v>138</v>
      </c>
      <c r="P89" s="26" t="s">
        <v>414</v>
      </c>
      <c r="Q89" s="26" t="s">
        <v>414</v>
      </c>
      <c r="R89" s="11" t="s">
        <v>129</v>
      </c>
      <c r="S89" s="27" t="s">
        <v>414</v>
      </c>
      <c r="T89" s="11" t="s">
        <v>420</v>
      </c>
      <c r="U89" s="11" t="s">
        <v>382</v>
      </c>
      <c r="V89" s="27" t="s">
        <v>414</v>
      </c>
      <c r="W89" s="11" t="s">
        <v>422</v>
      </c>
      <c r="X89" s="11" t="s">
        <v>420</v>
      </c>
      <c r="Y89" s="27" t="s">
        <v>414</v>
      </c>
      <c r="Z89" s="11" t="s">
        <v>213</v>
      </c>
      <c r="AA89" s="21">
        <v>44849</v>
      </c>
      <c r="AB89" s="21">
        <v>44880</v>
      </c>
      <c r="AC89" s="3"/>
    </row>
    <row r="90" spans="1:29" x14ac:dyDescent="0.3">
      <c r="A90" s="11">
        <v>81</v>
      </c>
      <c r="B90" s="8" t="s">
        <v>747</v>
      </c>
      <c r="C90" s="16" t="s">
        <v>215</v>
      </c>
      <c r="D90" s="15" t="s">
        <v>109</v>
      </c>
      <c r="E90" s="15" t="s">
        <v>205</v>
      </c>
      <c r="F90" s="15" t="s">
        <v>85</v>
      </c>
      <c r="G90" s="41">
        <v>1</v>
      </c>
      <c r="H90" s="28" t="s">
        <v>129</v>
      </c>
      <c r="I90" s="11" t="s">
        <v>559</v>
      </c>
      <c r="J90" s="15" t="s">
        <v>411</v>
      </c>
      <c r="K90" s="11" t="s">
        <v>136</v>
      </c>
      <c r="L90" s="11" t="s">
        <v>131</v>
      </c>
      <c r="M90" s="11" t="s">
        <v>132</v>
      </c>
      <c r="N90" s="11" t="s">
        <v>164</v>
      </c>
      <c r="O90" s="24">
        <v>6</v>
      </c>
      <c r="P90" s="26" t="s">
        <v>414</v>
      </c>
      <c r="Q90" s="26" t="s">
        <v>414</v>
      </c>
      <c r="R90" s="11" t="s">
        <v>129</v>
      </c>
      <c r="S90" s="27" t="s">
        <v>414</v>
      </c>
      <c r="T90" s="11" t="s">
        <v>420</v>
      </c>
      <c r="U90" s="11" t="s">
        <v>216</v>
      </c>
      <c r="V90" s="27" t="s">
        <v>414</v>
      </c>
      <c r="W90" s="11" t="s">
        <v>420</v>
      </c>
      <c r="X90" s="11" t="s">
        <v>422</v>
      </c>
      <c r="Y90" s="27" t="s">
        <v>414</v>
      </c>
      <c r="Z90" s="11" t="s">
        <v>151</v>
      </c>
      <c r="AA90" s="21">
        <v>44848</v>
      </c>
      <c r="AB90" s="21">
        <v>44848</v>
      </c>
      <c r="AC90" s="3"/>
    </row>
    <row r="91" spans="1:29" x14ac:dyDescent="0.3">
      <c r="A91" s="11">
        <v>82</v>
      </c>
      <c r="B91" s="8" t="s">
        <v>60</v>
      </c>
      <c r="C91" s="16" t="s">
        <v>612</v>
      </c>
      <c r="D91" s="15" t="s">
        <v>109</v>
      </c>
      <c r="E91" s="15" t="s">
        <v>205</v>
      </c>
      <c r="F91" s="15" t="s">
        <v>85</v>
      </c>
      <c r="G91" s="41">
        <v>2</v>
      </c>
      <c r="H91" s="28" t="s">
        <v>414</v>
      </c>
      <c r="I91" s="11" t="s">
        <v>559</v>
      </c>
      <c r="J91" s="15" t="s">
        <v>319</v>
      </c>
      <c r="K91" s="11" t="s">
        <v>136</v>
      </c>
      <c r="L91" s="11" t="s">
        <v>163</v>
      </c>
      <c r="M91" s="11" t="s">
        <v>132</v>
      </c>
      <c r="N91" s="11">
        <v>75</v>
      </c>
      <c r="O91" s="24">
        <v>6</v>
      </c>
      <c r="P91" s="26" t="s">
        <v>414</v>
      </c>
      <c r="Q91" s="26" t="s">
        <v>414</v>
      </c>
      <c r="R91" s="11" t="s">
        <v>129</v>
      </c>
      <c r="S91" s="16" t="s">
        <v>611</v>
      </c>
      <c r="T91" s="11" t="s">
        <v>420</v>
      </c>
      <c r="U91" s="11" t="s">
        <v>320</v>
      </c>
      <c r="V91" s="11" t="s">
        <v>433</v>
      </c>
      <c r="W91" s="11" t="s">
        <v>420</v>
      </c>
      <c r="X91" s="11" t="s">
        <v>422</v>
      </c>
      <c r="Y91" s="27" t="s">
        <v>414</v>
      </c>
      <c r="Z91" s="11" t="s">
        <v>321</v>
      </c>
      <c r="AA91" s="21">
        <v>44821</v>
      </c>
      <c r="AB91" s="21">
        <v>44836</v>
      </c>
      <c r="AC91" s="3"/>
    </row>
    <row r="92" spans="1:29" x14ac:dyDescent="0.3">
      <c r="A92" s="11">
        <v>83</v>
      </c>
      <c r="B92" s="8" t="s">
        <v>61</v>
      </c>
      <c r="C92" s="16" t="s">
        <v>322</v>
      </c>
      <c r="D92" s="15" t="s">
        <v>109</v>
      </c>
      <c r="E92" s="15" t="s">
        <v>205</v>
      </c>
      <c r="F92" s="15" t="s">
        <v>85</v>
      </c>
      <c r="G92" s="41">
        <v>1</v>
      </c>
      <c r="H92" s="15" t="s">
        <v>323</v>
      </c>
      <c r="I92" s="11" t="s">
        <v>559</v>
      </c>
      <c r="J92" s="15" t="s">
        <v>411</v>
      </c>
      <c r="K92" s="11" t="s">
        <v>136</v>
      </c>
      <c r="L92" s="11" t="s">
        <v>131</v>
      </c>
      <c r="M92" s="11" t="s">
        <v>132</v>
      </c>
      <c r="N92" s="11" t="s">
        <v>152</v>
      </c>
      <c r="O92" s="24">
        <v>6</v>
      </c>
      <c r="P92" s="26" t="s">
        <v>414</v>
      </c>
      <c r="Q92" s="26" t="s">
        <v>414</v>
      </c>
      <c r="R92" s="11" t="s">
        <v>129</v>
      </c>
      <c r="S92" s="27" t="s">
        <v>414</v>
      </c>
      <c r="T92" s="11" t="s">
        <v>420</v>
      </c>
      <c r="U92" s="11" t="s">
        <v>324</v>
      </c>
      <c r="V92" s="11" t="s">
        <v>434</v>
      </c>
      <c r="W92" s="11" t="s">
        <v>420</v>
      </c>
      <c r="X92" s="11" t="s">
        <v>422</v>
      </c>
      <c r="Y92" s="27" t="s">
        <v>414</v>
      </c>
      <c r="Z92" s="11" t="s">
        <v>325</v>
      </c>
      <c r="AA92" s="21">
        <v>44837</v>
      </c>
      <c r="AB92" s="21">
        <v>44855</v>
      </c>
      <c r="AC92" s="3"/>
    </row>
    <row r="93" spans="1:29" x14ac:dyDescent="0.3">
      <c r="A93" s="11">
        <v>84</v>
      </c>
      <c r="B93" s="8" t="s">
        <v>62</v>
      </c>
      <c r="C93" s="16" t="s">
        <v>326</v>
      </c>
      <c r="D93" s="15" t="s">
        <v>109</v>
      </c>
      <c r="E93" s="15" t="s">
        <v>205</v>
      </c>
      <c r="F93" s="15" t="s">
        <v>85</v>
      </c>
      <c r="G93" s="41">
        <v>1</v>
      </c>
      <c r="H93" s="15"/>
      <c r="I93" s="11" t="s">
        <v>559</v>
      </c>
      <c r="J93" s="15" t="s">
        <v>411</v>
      </c>
      <c r="K93" s="11" t="s">
        <v>136</v>
      </c>
      <c r="L93" s="11" t="s">
        <v>248</v>
      </c>
      <c r="M93" s="11" t="s">
        <v>132</v>
      </c>
      <c r="N93" s="11" t="s">
        <v>152</v>
      </c>
      <c r="O93" s="11" t="s">
        <v>138</v>
      </c>
      <c r="P93" s="26" t="s">
        <v>414</v>
      </c>
      <c r="Q93" s="26" t="s">
        <v>414</v>
      </c>
      <c r="R93" s="11" t="s">
        <v>129</v>
      </c>
      <c r="S93" s="27" t="s">
        <v>414</v>
      </c>
      <c r="T93" s="11" t="s">
        <v>420</v>
      </c>
      <c r="U93" s="11" t="s">
        <v>327</v>
      </c>
      <c r="V93" s="11" t="s">
        <v>435</v>
      </c>
      <c r="W93" s="11" t="s">
        <v>420</v>
      </c>
      <c r="X93" s="11" t="s">
        <v>420</v>
      </c>
      <c r="Y93" s="27" t="s">
        <v>414</v>
      </c>
      <c r="Z93" s="11" t="s">
        <v>328</v>
      </c>
      <c r="AA93" s="21">
        <v>44830</v>
      </c>
      <c r="AB93" s="21">
        <v>44849</v>
      </c>
    </row>
    <row r="94" spans="1:29" x14ac:dyDescent="0.3">
      <c r="A94" s="11">
        <v>85</v>
      </c>
      <c r="B94" s="8" t="s">
        <v>645</v>
      </c>
      <c r="C94" s="16" t="s">
        <v>681</v>
      </c>
      <c r="D94" s="15" t="s">
        <v>109</v>
      </c>
      <c r="E94" s="15" t="s">
        <v>205</v>
      </c>
      <c r="F94" s="15" t="s">
        <v>85</v>
      </c>
      <c r="G94" s="41">
        <v>2</v>
      </c>
      <c r="H94" s="15"/>
      <c r="I94" s="11" t="s">
        <v>559</v>
      </c>
      <c r="J94" s="15" t="s">
        <v>411</v>
      </c>
      <c r="K94" s="11" t="s">
        <v>136</v>
      </c>
      <c r="L94" s="11">
        <v>2.5</v>
      </c>
      <c r="M94" s="11">
        <v>4.3</v>
      </c>
      <c r="N94" s="11">
        <v>79</v>
      </c>
      <c r="O94" s="11">
        <v>6.5</v>
      </c>
      <c r="P94" s="26" t="s">
        <v>414</v>
      </c>
      <c r="Q94" s="26" t="s">
        <v>682</v>
      </c>
      <c r="R94" s="11" t="s">
        <v>414</v>
      </c>
      <c r="S94" s="27" t="s">
        <v>684</v>
      </c>
      <c r="T94" s="11" t="s">
        <v>420</v>
      </c>
      <c r="U94" s="11" t="s">
        <v>683</v>
      </c>
      <c r="V94" s="27" t="s">
        <v>685</v>
      </c>
      <c r="W94" s="11" t="s">
        <v>422</v>
      </c>
      <c r="X94" s="11" t="s">
        <v>420</v>
      </c>
      <c r="Y94" s="27" t="s">
        <v>414</v>
      </c>
      <c r="Z94" s="11">
        <v>1500</v>
      </c>
      <c r="AA94" s="21">
        <v>44805</v>
      </c>
      <c r="AB94" s="21">
        <v>44849</v>
      </c>
    </row>
    <row r="95" spans="1:29" x14ac:dyDescent="0.3">
      <c r="A95" s="11">
        <v>86</v>
      </c>
      <c r="B95" s="8" t="s">
        <v>694</v>
      </c>
      <c r="C95" s="16" t="s">
        <v>695</v>
      </c>
      <c r="D95" s="15" t="s">
        <v>109</v>
      </c>
      <c r="E95" s="15" t="s">
        <v>205</v>
      </c>
      <c r="F95" s="15" t="s">
        <v>85</v>
      </c>
      <c r="G95" s="41">
        <v>1</v>
      </c>
      <c r="H95" s="15" t="s">
        <v>698</v>
      </c>
      <c r="I95" s="11" t="s">
        <v>559</v>
      </c>
      <c r="J95" s="15" t="s">
        <v>411</v>
      </c>
      <c r="K95" s="11" t="s">
        <v>136</v>
      </c>
      <c r="L95" s="11">
        <v>2.5</v>
      </c>
      <c r="M95" s="11">
        <v>4</v>
      </c>
      <c r="N95" s="11">
        <v>79</v>
      </c>
      <c r="O95" s="11">
        <v>6</v>
      </c>
      <c r="P95" s="26" t="s">
        <v>414</v>
      </c>
      <c r="Q95" s="26" t="s">
        <v>414</v>
      </c>
      <c r="R95" s="11" t="s">
        <v>129</v>
      </c>
      <c r="S95" s="27" t="s">
        <v>414</v>
      </c>
      <c r="T95" s="11" t="s">
        <v>420</v>
      </c>
      <c r="U95" s="11" t="s">
        <v>696</v>
      </c>
      <c r="V95" s="27" t="s">
        <v>697</v>
      </c>
      <c r="W95" s="11" t="s">
        <v>420</v>
      </c>
      <c r="X95" s="11" t="s">
        <v>422</v>
      </c>
      <c r="Y95" s="27" t="s">
        <v>414</v>
      </c>
      <c r="Z95" s="11">
        <v>1330</v>
      </c>
      <c r="AA95" s="21">
        <v>44841</v>
      </c>
      <c r="AB95" s="21">
        <v>44848</v>
      </c>
    </row>
  </sheetData>
  <protectedRanges>
    <protectedRange sqref="D5:H6" name="범위1_1"/>
  </protectedRanges>
  <autoFilter ref="A9:AB95" xr:uid="{00000000-0009-0000-0000-000000000000}">
    <sortState xmlns:xlrd2="http://schemas.microsoft.com/office/spreadsheetml/2017/richdata2" ref="A11:X102">
      <sortCondition ref="E9:E85"/>
    </sortState>
  </autoFilter>
  <mergeCells count="18">
    <mergeCell ref="G8:H8"/>
    <mergeCell ref="I8:I9"/>
    <mergeCell ref="A8:A9"/>
    <mergeCell ref="B8:B9"/>
    <mergeCell ref="C8:C9"/>
    <mergeCell ref="D8:D9"/>
    <mergeCell ref="E8:E9"/>
    <mergeCell ref="F8:F9"/>
    <mergeCell ref="J8:R8"/>
    <mergeCell ref="S8:V8"/>
    <mergeCell ref="W8:Z8"/>
    <mergeCell ref="AA8:AA9"/>
    <mergeCell ref="AB8:AB9"/>
    <mergeCell ref="A5:B6"/>
    <mergeCell ref="D3:Y3"/>
    <mergeCell ref="D2:Y2"/>
    <mergeCell ref="D5:O5"/>
    <mergeCell ref="D6:O6"/>
  </mergeCells>
  <phoneticPr fontId="1" type="noConversion"/>
  <hyperlinks>
    <hyperlink ref="C82" r:id="rId1" xr:uid="{00000000-0004-0000-0000-000000000000}"/>
    <hyperlink ref="C36" r:id="rId2" xr:uid="{00000000-0004-0000-0000-000001000000}"/>
    <hyperlink ref="C35" r:id="rId3" xr:uid="{00000000-0004-0000-0000-000002000000}"/>
    <hyperlink ref="C30" r:id="rId4" xr:uid="{00000000-0004-0000-0000-000003000000}"/>
    <hyperlink ref="R71" r:id="rId5" xr:uid="{00000000-0004-0000-0000-000004000000}"/>
    <hyperlink ref="C17" r:id="rId6" xr:uid="{00000000-0004-0000-0000-000005000000}"/>
    <hyperlink ref="U17" r:id="rId7" xr:uid="{00000000-0004-0000-0000-000006000000}"/>
    <hyperlink ref="U88" r:id="rId8" xr:uid="{00000000-0004-0000-0000-000007000000}"/>
    <hyperlink ref="C33" r:id="rId9" xr:uid="{00000000-0004-0000-0000-000008000000}"/>
    <hyperlink ref="C12" r:id="rId10" xr:uid="{00000000-0004-0000-0000-000009000000}"/>
    <hyperlink ref="C13" r:id="rId11" xr:uid="{00000000-0004-0000-0000-00000A000000}"/>
    <hyperlink ref="C18" r:id="rId12" xr:uid="{00000000-0004-0000-0000-00000B000000}"/>
    <hyperlink ref="U18" r:id="rId13" xr:uid="{00000000-0004-0000-0000-00000C000000}"/>
    <hyperlink ref="U28" r:id="rId14" xr:uid="{00000000-0004-0000-0000-00000D000000}"/>
    <hyperlink ref="C28" r:id="rId15" xr:uid="{00000000-0004-0000-0000-00000E000000}"/>
    <hyperlink ref="U13" r:id="rId16" xr:uid="{00000000-0004-0000-0000-00000F000000}"/>
    <hyperlink ref="Z13" r:id="rId17" xr:uid="{00000000-0004-0000-0000-000010000000}"/>
    <hyperlink ref="U14" r:id="rId18" xr:uid="{00000000-0004-0000-0000-000011000000}"/>
    <hyperlink ref="C14" r:id="rId19" xr:uid="{00000000-0004-0000-0000-000012000000}"/>
    <hyperlink ref="U11" r:id="rId20" xr:uid="{00000000-0004-0000-0000-000013000000}"/>
    <hyperlink ref="C10" r:id="rId21" xr:uid="{00000000-0004-0000-0000-000014000000}"/>
    <hyperlink ref="U70" r:id="rId22" xr:uid="{00000000-0004-0000-0000-000015000000}"/>
    <hyperlink ref="U39" r:id="rId23" xr:uid="{00000000-0004-0000-0000-000016000000}"/>
    <hyperlink ref="C39" r:id="rId24" xr:uid="{00000000-0004-0000-0000-000017000000}"/>
    <hyperlink ref="C19" r:id="rId25" xr:uid="{00000000-0004-0000-0000-000018000000}"/>
    <hyperlink ref="U19" r:id="rId26" xr:uid="{00000000-0004-0000-0000-000019000000}"/>
    <hyperlink ref="Y19" r:id="rId27" xr:uid="{00000000-0004-0000-0000-00001A000000}"/>
    <hyperlink ref="Z19" r:id="rId28" xr:uid="{00000000-0004-0000-0000-00001B000000}"/>
    <hyperlink ref="U75" r:id="rId29" xr:uid="{00000000-0004-0000-0000-00001C000000}"/>
    <hyperlink ref="C47" r:id="rId30" xr:uid="{00000000-0004-0000-0000-00001D000000}"/>
    <hyperlink ref="U47" r:id="rId31" xr:uid="{00000000-0004-0000-0000-00001E000000}"/>
    <hyperlink ref="U29" r:id="rId32" xr:uid="{00000000-0004-0000-0000-00001F000000}"/>
    <hyperlink ref="C29" r:id="rId33" xr:uid="{00000000-0004-0000-0000-000020000000}"/>
    <hyperlink ref="C53" r:id="rId34" xr:uid="{00000000-0004-0000-0000-000021000000}"/>
    <hyperlink ref="U53" r:id="rId35" xr:uid="{00000000-0004-0000-0000-000022000000}"/>
    <hyperlink ref="C24" r:id="rId36" xr:uid="{00000000-0004-0000-0000-000023000000}"/>
    <hyperlink ref="S91" r:id="rId37" xr:uid="{00000000-0004-0000-0000-000024000000}"/>
    <hyperlink ref="C91" r:id="rId38" xr:uid="{00000000-0004-0000-0000-000025000000}"/>
    <hyperlink ref="C27" r:id="rId39" xr:uid="{00000000-0004-0000-0000-000026000000}"/>
    <hyperlink ref="C70" r:id="rId40" xr:uid="{00000000-0004-0000-0000-000027000000}"/>
    <hyperlink ref="C41" r:id="rId41" xr:uid="{00000000-0004-0000-0000-000028000000}"/>
    <hyperlink ref="C89" r:id="rId42" xr:uid="{00000000-0004-0000-0000-000029000000}"/>
    <hyperlink ref="C80" r:id="rId43" xr:uid="{00000000-0004-0000-0000-00002A000000}"/>
    <hyperlink ref="C81" r:id="rId44" xr:uid="{00000000-0004-0000-0000-00002B000000}"/>
    <hyperlink ref="C25" r:id="rId45" xr:uid="{00000000-0004-0000-0000-00002C000000}"/>
    <hyperlink ref="C62" r:id="rId46" xr:uid="{00000000-0004-0000-0000-00002D000000}"/>
    <hyperlink ref="U62" r:id="rId47" location="tab=StudyattheUniversityofStGallen" xr:uid="{00000000-0004-0000-0000-00002E000000}"/>
    <hyperlink ref="C48" r:id="rId48" xr:uid="{00000000-0004-0000-0000-00002F000000}"/>
    <hyperlink ref="U48" r:id="rId49" xr:uid="{00000000-0004-0000-0000-000030000000}"/>
    <hyperlink ref="U32" r:id="rId50" xr:uid="{00000000-0004-0000-0000-000031000000}"/>
    <hyperlink ref="C78" r:id="rId51" xr:uid="{00000000-0004-0000-0000-000032000000}"/>
    <hyperlink ref="C21" r:id="rId52" xr:uid="{00000000-0004-0000-0000-000033000000}"/>
    <hyperlink ref="U21" r:id="rId53" xr:uid="{00000000-0004-0000-0000-000034000000}"/>
    <hyperlink ref="C45" r:id="rId54" xr:uid="{00000000-0004-0000-0000-000035000000}"/>
    <hyperlink ref="U45" r:id="rId55" xr:uid="{00000000-0004-0000-0000-000036000000}"/>
    <hyperlink ref="C73" r:id="rId56" xr:uid="{00000000-0004-0000-0000-000037000000}"/>
    <hyperlink ref="C44" r:id="rId57" xr:uid="{00000000-0004-0000-0000-000038000000}"/>
    <hyperlink ref="C68" r:id="rId58" xr:uid="{00000000-0004-0000-0000-000039000000}"/>
    <hyperlink ref="U87" r:id="rId59" xr:uid="{00000000-0004-0000-0000-00003A000000}"/>
    <hyperlink ref="C59" r:id="rId60" xr:uid="{00000000-0004-0000-0000-00003B000000}"/>
    <hyperlink ref="U59" r:id="rId61" xr:uid="{00000000-0004-0000-0000-00003C000000}"/>
    <hyperlink ref="C55" r:id="rId62" location="coming-to-vub-on-an-exchange" xr:uid="{00000000-0004-0000-0000-00003D000000}"/>
    <hyperlink ref="U55" r:id="rId63" location="coming-to-vub-on-an-exchange" xr:uid="{00000000-0004-0000-0000-00003E000000}"/>
    <hyperlink ref="Z55" r:id="rId64" location="prepare" xr:uid="{00000000-0004-0000-0000-00003F000000}"/>
    <hyperlink ref="A5" location="'학점(GPA) 환산'!A1" display="평균평점(GPA) 환산표" xr:uid="{00000000-0004-0000-0000-000040000000}"/>
    <hyperlink ref="A5:B6" location="'평균평점(GPA) 변환'!A1" display="평균평점(GPA) 변환기" xr:uid="{00000000-0004-0000-0000-000041000000}"/>
    <hyperlink ref="U84" r:id="rId65" xr:uid="{00000000-0004-0000-0000-000042000000}"/>
    <hyperlink ref="T84" r:id="rId66" xr:uid="{00000000-0004-0000-0000-000043000000}"/>
  </hyperlinks>
  <pageMargins left="0.7" right="0.7" top="0.75" bottom="0.75" header="0.3" footer="0.3"/>
  <pageSetup paperSize="9" orientation="portrait" horizontalDpi="300" verticalDpi="300" r:id="rId67"/>
  <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9"/>
  <sheetViews>
    <sheetView zoomScaleNormal="100" workbookViewId="0">
      <pane xSplit="2" ySplit="9" topLeftCell="C10" activePane="bottomRight" state="frozen"/>
      <selection pane="topRight" activeCell="C1" sqref="C1"/>
      <selection pane="bottomLeft" activeCell="A10" sqref="A10"/>
      <selection pane="bottomRight" activeCell="C3" sqref="C3"/>
    </sheetView>
  </sheetViews>
  <sheetFormatPr defaultColWidth="9" defaultRowHeight="13.5" x14ac:dyDescent="0.3"/>
  <cols>
    <col min="1" max="1" width="4.625" style="4" customWidth="1"/>
    <col min="2" max="2" width="30.25" style="4" customWidth="1"/>
    <col min="3" max="3" width="9" style="4" customWidth="1"/>
    <col min="4" max="4" width="8.625" style="4" customWidth="1"/>
    <col min="5" max="5" width="8.25" style="4" customWidth="1"/>
    <col min="6" max="6" width="8.125" style="5" customWidth="1"/>
    <col min="7" max="7" width="5" style="4" customWidth="1"/>
    <col min="8" max="9" width="9" style="4"/>
    <col min="10" max="17" width="9" style="4" customWidth="1"/>
    <col min="18" max="18" width="10.5" style="4" customWidth="1"/>
    <col min="19" max="24" width="9" style="4"/>
    <col min="25" max="25" width="10.25" style="4" customWidth="1"/>
    <col min="26" max="29" width="9" style="4"/>
    <col min="30" max="31" width="12.875" style="4" customWidth="1"/>
    <col min="32" max="16384" width="9" style="4"/>
  </cols>
  <sheetData>
    <row r="1" spans="1:31" customFormat="1" ht="13.5" customHeight="1" x14ac:dyDescent="0.3">
      <c r="F1" s="1"/>
      <c r="G1" s="1"/>
      <c r="H1" s="1"/>
      <c r="I1" s="1"/>
      <c r="J1" s="1"/>
      <c r="K1" s="1"/>
      <c r="L1" s="1"/>
      <c r="M1" s="1"/>
      <c r="N1" s="1"/>
      <c r="O1" s="1"/>
      <c r="P1" s="1"/>
      <c r="Q1" s="1"/>
      <c r="R1" s="1"/>
      <c r="S1" s="1"/>
      <c r="T1" s="1"/>
      <c r="U1" s="1"/>
    </row>
    <row r="2" spans="1:31" customFormat="1" ht="18.75" customHeight="1" thickBot="1" x14ac:dyDescent="0.35">
      <c r="D2" s="72" t="s">
        <v>725</v>
      </c>
      <c r="E2" s="73"/>
      <c r="F2" s="73"/>
      <c r="G2" s="73"/>
      <c r="H2" s="73"/>
      <c r="I2" s="73"/>
      <c r="J2" s="73"/>
      <c r="K2" s="73"/>
      <c r="L2" s="73"/>
      <c r="M2" s="73"/>
      <c r="N2" s="73"/>
      <c r="O2" s="73"/>
      <c r="P2" s="73"/>
      <c r="Q2" s="73"/>
      <c r="R2" s="73"/>
      <c r="S2" s="73"/>
      <c r="T2" s="73"/>
      <c r="U2" s="73"/>
      <c r="V2" s="73"/>
      <c r="W2" s="73"/>
      <c r="X2" s="73"/>
    </row>
    <row r="3" spans="1:31" customFormat="1" ht="142.5" customHeight="1" thickBot="1" x14ac:dyDescent="0.35">
      <c r="D3" s="69" t="s">
        <v>729</v>
      </c>
      <c r="E3" s="70"/>
      <c r="F3" s="70"/>
      <c r="G3" s="70"/>
      <c r="H3" s="70"/>
      <c r="I3" s="70"/>
      <c r="J3" s="70"/>
      <c r="K3" s="70"/>
      <c r="L3" s="70"/>
      <c r="M3" s="70"/>
      <c r="N3" s="70"/>
      <c r="O3" s="70"/>
      <c r="P3" s="70"/>
      <c r="Q3" s="70"/>
      <c r="R3" s="70"/>
      <c r="S3" s="70"/>
      <c r="T3" s="70"/>
      <c r="U3" s="70"/>
      <c r="V3" s="70"/>
      <c r="W3" s="70"/>
      <c r="X3" s="71"/>
    </row>
    <row r="4" spans="1:31" customFormat="1" ht="9" customHeight="1" thickBot="1" x14ac:dyDescent="0.35">
      <c r="E4" s="61"/>
      <c r="F4" s="61"/>
      <c r="G4" s="61"/>
      <c r="H4" s="61"/>
      <c r="I4" s="61"/>
      <c r="J4" s="61"/>
      <c r="K4" s="61"/>
      <c r="L4" s="61"/>
      <c r="M4" s="61"/>
      <c r="N4" s="61"/>
      <c r="O4" s="61"/>
      <c r="P4" s="61"/>
      <c r="Q4" s="61"/>
      <c r="R4" s="61"/>
      <c r="S4" s="61"/>
      <c r="T4" s="1"/>
      <c r="U4" s="1"/>
    </row>
    <row r="5" spans="1:31" customFormat="1" ht="16.5" customHeight="1" x14ac:dyDescent="0.25">
      <c r="A5" s="65" t="s">
        <v>726</v>
      </c>
      <c r="B5" s="66"/>
      <c r="D5" s="74" t="s">
        <v>727</v>
      </c>
      <c r="E5" s="74"/>
      <c r="F5" s="74"/>
      <c r="G5" s="74"/>
      <c r="H5" s="74"/>
      <c r="I5" s="74"/>
      <c r="J5" s="74"/>
      <c r="K5" s="74"/>
      <c r="L5" s="74"/>
      <c r="M5" s="74"/>
      <c r="N5" s="74"/>
      <c r="O5" s="74"/>
      <c r="P5" s="61"/>
      <c r="Q5" s="61"/>
      <c r="R5" s="61"/>
      <c r="S5" s="61"/>
      <c r="T5" s="1"/>
      <c r="U5" s="1"/>
    </row>
    <row r="6" spans="1:31" customFormat="1" ht="17.25" customHeight="1" thickBot="1" x14ac:dyDescent="0.35">
      <c r="A6" s="67"/>
      <c r="B6" s="68"/>
      <c r="D6" s="75" t="s">
        <v>728</v>
      </c>
      <c r="E6" s="75"/>
      <c r="F6" s="75"/>
      <c r="G6" s="75"/>
      <c r="H6" s="75"/>
      <c r="I6" s="75"/>
      <c r="J6" s="75"/>
      <c r="K6" s="75"/>
      <c r="L6" s="75"/>
      <c r="M6" s="75"/>
      <c r="N6" s="75"/>
      <c r="O6" s="75"/>
      <c r="P6" s="61"/>
      <c r="Q6" s="61"/>
      <c r="R6" s="61"/>
      <c r="S6" s="61"/>
      <c r="T6" s="1"/>
      <c r="U6" s="1"/>
    </row>
    <row r="7" spans="1:31" s="2" customFormat="1" ht="4.5" customHeight="1" x14ac:dyDescent="0.3">
      <c r="A7"/>
      <c r="B7"/>
      <c r="C7" s="1"/>
      <c r="D7"/>
      <c r="E7"/>
      <c r="F7"/>
      <c r="G7" s="1"/>
      <c r="H7" s="1"/>
      <c r="I7" s="1"/>
      <c r="J7" s="1"/>
      <c r="K7" s="1"/>
      <c r="L7" s="1"/>
      <c r="M7" s="1"/>
      <c r="N7" s="1"/>
      <c r="O7" s="1"/>
      <c r="P7" s="1"/>
      <c r="Q7" s="1"/>
      <c r="R7" s="1"/>
      <c r="S7" s="1"/>
      <c r="T7" s="1"/>
      <c r="U7" s="1"/>
      <c r="V7" s="1"/>
      <c r="W7" s="1"/>
      <c r="X7" s="1"/>
      <c r="Y7" s="1"/>
      <c r="Z7" s="6"/>
      <c r="AA7" s="6"/>
    </row>
    <row r="8" spans="1:31" x14ac:dyDescent="0.3">
      <c r="A8" s="85" t="s">
        <v>0</v>
      </c>
      <c r="B8" s="85" t="s">
        <v>4</v>
      </c>
      <c r="C8" s="80" t="s">
        <v>14</v>
      </c>
      <c r="D8" s="85" t="s">
        <v>10</v>
      </c>
      <c r="E8" s="85" t="s">
        <v>1</v>
      </c>
      <c r="F8" s="85" t="s">
        <v>5</v>
      </c>
      <c r="G8" s="83"/>
      <c r="H8" s="83"/>
      <c r="I8" s="80" t="s">
        <v>12</v>
      </c>
      <c r="J8" s="76" t="s">
        <v>3</v>
      </c>
      <c r="K8" s="76"/>
      <c r="L8" s="76"/>
      <c r="M8" s="76"/>
      <c r="N8" s="76"/>
      <c r="O8" s="76"/>
      <c r="P8" s="76"/>
      <c r="Q8" s="76"/>
      <c r="R8" s="76"/>
      <c r="S8" s="77" t="s">
        <v>9</v>
      </c>
      <c r="T8" s="78"/>
      <c r="U8" s="78"/>
      <c r="V8" s="79"/>
      <c r="W8" s="83" t="s">
        <v>13</v>
      </c>
      <c r="X8" s="83"/>
      <c r="Y8" s="83"/>
      <c r="Z8" s="76" t="s">
        <v>409</v>
      </c>
      <c r="AA8" s="76"/>
      <c r="AB8" s="76"/>
      <c r="AC8" s="76"/>
      <c r="AD8" s="88" t="s">
        <v>22</v>
      </c>
      <c r="AE8" s="88" t="s">
        <v>23</v>
      </c>
    </row>
    <row r="9" spans="1:31" ht="26.25" customHeight="1" thickBot="1" x14ac:dyDescent="0.35">
      <c r="A9" s="86"/>
      <c r="B9" s="86"/>
      <c r="C9" s="82"/>
      <c r="D9" s="86"/>
      <c r="E9" s="86"/>
      <c r="F9" s="87"/>
      <c r="G9" s="17" t="s">
        <v>11</v>
      </c>
      <c r="H9" s="17" t="s">
        <v>6</v>
      </c>
      <c r="I9" s="84"/>
      <c r="J9" s="17" t="s">
        <v>82</v>
      </c>
      <c r="K9" s="18" t="s">
        <v>27</v>
      </c>
      <c r="L9" s="17" t="s">
        <v>16</v>
      </c>
      <c r="M9" s="17" t="s">
        <v>15</v>
      </c>
      <c r="N9" s="17" t="s">
        <v>7</v>
      </c>
      <c r="O9" s="17" t="s">
        <v>26</v>
      </c>
      <c r="P9" s="17" t="s">
        <v>8</v>
      </c>
      <c r="Q9" s="17" t="s">
        <v>28</v>
      </c>
      <c r="R9" s="17" t="s">
        <v>6</v>
      </c>
      <c r="S9" s="19" t="s">
        <v>418</v>
      </c>
      <c r="T9" s="20" t="s">
        <v>408</v>
      </c>
      <c r="U9" s="19" t="s">
        <v>423</v>
      </c>
      <c r="V9" s="19" t="s">
        <v>6</v>
      </c>
      <c r="W9" s="19" t="s">
        <v>466</v>
      </c>
      <c r="X9" s="19" t="s">
        <v>467</v>
      </c>
      <c r="Y9" s="20" t="s">
        <v>468</v>
      </c>
      <c r="Z9" s="19" t="s">
        <v>21</v>
      </c>
      <c r="AA9" s="19" t="s">
        <v>24</v>
      </c>
      <c r="AB9" s="19" t="s">
        <v>25</v>
      </c>
      <c r="AC9" s="23" t="s">
        <v>410</v>
      </c>
      <c r="AD9" s="90"/>
      <c r="AE9" s="89"/>
    </row>
    <row r="10" spans="1:31" ht="17.25" thickTop="1" x14ac:dyDescent="0.3">
      <c r="A10" s="13">
        <v>1</v>
      </c>
      <c r="B10" s="14" t="s">
        <v>87</v>
      </c>
      <c r="C10" s="16" t="s">
        <v>108</v>
      </c>
      <c r="D10" s="15" t="s">
        <v>109</v>
      </c>
      <c r="E10" s="15" t="s">
        <v>110</v>
      </c>
      <c r="F10" s="15" t="s">
        <v>85</v>
      </c>
      <c r="G10" s="41">
        <v>1</v>
      </c>
      <c r="H10" s="15" t="s">
        <v>86</v>
      </c>
      <c r="I10" s="11" t="s">
        <v>559</v>
      </c>
      <c r="J10" s="15" t="s">
        <v>411</v>
      </c>
      <c r="K10" s="11" t="s">
        <v>130</v>
      </c>
      <c r="L10" s="11" t="s">
        <v>131</v>
      </c>
      <c r="M10" s="11" t="s">
        <v>132</v>
      </c>
      <c r="N10" s="11">
        <v>75</v>
      </c>
      <c r="O10" s="24">
        <v>6</v>
      </c>
      <c r="P10" s="26" t="s">
        <v>414</v>
      </c>
      <c r="Q10" s="26" t="s">
        <v>414</v>
      </c>
      <c r="R10" s="27" t="s">
        <v>414</v>
      </c>
      <c r="S10" s="11" t="s">
        <v>133</v>
      </c>
      <c r="T10" s="11" t="s">
        <v>422</v>
      </c>
      <c r="U10" s="11" t="s">
        <v>108</v>
      </c>
      <c r="V10" s="27" t="s">
        <v>414</v>
      </c>
      <c r="W10" s="11" t="s">
        <v>422</v>
      </c>
      <c r="X10" s="27" t="s">
        <v>414</v>
      </c>
      <c r="Y10" s="27" t="s">
        <v>414</v>
      </c>
      <c r="Z10" s="11" t="s">
        <v>419</v>
      </c>
      <c r="AA10" s="25" t="s">
        <v>421</v>
      </c>
      <c r="AB10" s="29" t="s">
        <v>414</v>
      </c>
      <c r="AC10" s="13" t="s">
        <v>134</v>
      </c>
      <c r="AD10" s="22">
        <v>44881</v>
      </c>
      <c r="AE10" s="22">
        <v>44909</v>
      </c>
    </row>
    <row r="11" spans="1:31" ht="16.5" x14ac:dyDescent="0.3">
      <c r="A11" s="13">
        <v>2</v>
      </c>
      <c r="B11" s="9" t="s">
        <v>89</v>
      </c>
      <c r="C11" s="16" t="s">
        <v>114</v>
      </c>
      <c r="D11" s="15" t="s">
        <v>109</v>
      </c>
      <c r="E11" s="15" t="s">
        <v>110</v>
      </c>
      <c r="F11" s="15" t="s">
        <v>85</v>
      </c>
      <c r="G11" s="41">
        <v>1</v>
      </c>
      <c r="H11" s="15" t="s">
        <v>86</v>
      </c>
      <c r="I11" s="11" t="s">
        <v>559</v>
      </c>
      <c r="J11" s="15" t="s">
        <v>411</v>
      </c>
      <c r="K11" s="11" t="s">
        <v>130</v>
      </c>
      <c r="L11" s="11" t="s">
        <v>141</v>
      </c>
      <c r="M11" s="11" t="s">
        <v>132</v>
      </c>
      <c r="N11" s="11">
        <v>75</v>
      </c>
      <c r="O11" s="24">
        <v>6</v>
      </c>
      <c r="P11" s="12">
        <v>550</v>
      </c>
      <c r="Q11" s="26">
        <v>700</v>
      </c>
      <c r="R11" s="27" t="s">
        <v>414</v>
      </c>
      <c r="S11" s="27" t="s">
        <v>414</v>
      </c>
      <c r="T11" s="11" t="s">
        <v>420</v>
      </c>
      <c r="U11" s="11" t="s">
        <v>144</v>
      </c>
      <c r="V11" s="27" t="s">
        <v>414</v>
      </c>
      <c r="W11" s="11" t="s">
        <v>420</v>
      </c>
      <c r="X11" s="11" t="s">
        <v>520</v>
      </c>
      <c r="Y11" s="11" t="s">
        <v>130</v>
      </c>
      <c r="Z11" s="11" t="s">
        <v>421</v>
      </c>
      <c r="AA11" s="25" t="s">
        <v>421</v>
      </c>
      <c r="AB11" s="21" t="s">
        <v>145</v>
      </c>
      <c r="AC11" s="13" t="s">
        <v>143</v>
      </c>
      <c r="AD11" s="22">
        <v>44834</v>
      </c>
      <c r="AE11" s="22">
        <v>44865</v>
      </c>
    </row>
    <row r="12" spans="1:31" ht="16.5" x14ac:dyDescent="0.3">
      <c r="A12" s="13">
        <v>3</v>
      </c>
      <c r="B12" s="10" t="s">
        <v>97</v>
      </c>
      <c r="C12" s="16" t="s">
        <v>634</v>
      </c>
      <c r="D12" s="15" t="s">
        <v>109</v>
      </c>
      <c r="E12" s="15" t="s">
        <v>110</v>
      </c>
      <c r="F12" s="15" t="s">
        <v>85</v>
      </c>
      <c r="G12" s="41">
        <v>1</v>
      </c>
      <c r="H12" s="15" t="s">
        <v>86</v>
      </c>
      <c r="I12" s="11" t="s">
        <v>559</v>
      </c>
      <c r="J12" s="15" t="s">
        <v>168</v>
      </c>
      <c r="K12" s="11" t="s">
        <v>136</v>
      </c>
      <c r="L12" s="11" t="s">
        <v>169</v>
      </c>
      <c r="M12" s="11" t="s">
        <v>132</v>
      </c>
      <c r="N12" s="11" t="s">
        <v>152</v>
      </c>
      <c r="O12" s="24">
        <v>6</v>
      </c>
      <c r="P12" s="26">
        <v>550</v>
      </c>
      <c r="Q12" s="26" t="s">
        <v>414</v>
      </c>
      <c r="R12" s="27" t="s">
        <v>414</v>
      </c>
      <c r="S12" s="11" t="s">
        <v>170</v>
      </c>
      <c r="T12" s="11" t="s">
        <v>420</v>
      </c>
      <c r="U12" s="11" t="s">
        <v>171</v>
      </c>
      <c r="V12" s="27" t="s">
        <v>414</v>
      </c>
      <c r="W12" s="11" t="s">
        <v>420</v>
      </c>
      <c r="X12" s="11" t="s">
        <v>139</v>
      </c>
      <c r="Y12" s="11" t="s">
        <v>130</v>
      </c>
      <c r="Z12" s="11" t="s">
        <v>419</v>
      </c>
      <c r="AA12" s="25" t="s">
        <v>419</v>
      </c>
      <c r="AB12" s="29" t="s">
        <v>414</v>
      </c>
      <c r="AC12" s="13" t="s">
        <v>143</v>
      </c>
      <c r="AD12" s="22">
        <v>44834</v>
      </c>
      <c r="AE12" s="22">
        <v>44854</v>
      </c>
    </row>
    <row r="13" spans="1:31" ht="16.5" x14ac:dyDescent="0.3">
      <c r="A13" s="13">
        <v>4</v>
      </c>
      <c r="B13" s="10" t="s">
        <v>98</v>
      </c>
      <c r="C13" s="16" t="s">
        <v>120</v>
      </c>
      <c r="D13" s="15" t="s">
        <v>109</v>
      </c>
      <c r="E13" s="15" t="s">
        <v>110</v>
      </c>
      <c r="F13" s="15" t="s">
        <v>85</v>
      </c>
      <c r="G13" s="41">
        <v>2</v>
      </c>
      <c r="H13" s="15"/>
      <c r="I13" s="11" t="s">
        <v>559</v>
      </c>
      <c r="J13" s="15" t="s">
        <v>411</v>
      </c>
      <c r="K13" s="11" t="s">
        <v>136</v>
      </c>
      <c r="L13" s="11" t="s">
        <v>163</v>
      </c>
      <c r="M13" s="11" t="s">
        <v>132</v>
      </c>
      <c r="N13" s="11">
        <v>75</v>
      </c>
      <c r="O13" s="24">
        <v>6</v>
      </c>
      <c r="P13" s="12">
        <v>550</v>
      </c>
      <c r="Q13" s="26">
        <v>700</v>
      </c>
      <c r="R13" s="11" t="s">
        <v>172</v>
      </c>
      <c r="S13" s="11" t="s">
        <v>173</v>
      </c>
      <c r="T13" s="11" t="s">
        <v>420</v>
      </c>
      <c r="U13" s="11" t="s">
        <v>174</v>
      </c>
      <c r="V13" s="27" t="s">
        <v>414</v>
      </c>
      <c r="W13" s="11" t="s">
        <v>420</v>
      </c>
      <c r="X13" s="11" t="s">
        <v>175</v>
      </c>
      <c r="Y13" s="11" t="s">
        <v>130</v>
      </c>
      <c r="Z13" s="11" t="s">
        <v>419</v>
      </c>
      <c r="AA13" s="25" t="s">
        <v>421</v>
      </c>
      <c r="AB13" s="29" t="s">
        <v>414</v>
      </c>
      <c r="AC13" s="13" t="s">
        <v>147</v>
      </c>
      <c r="AD13" s="22">
        <v>44849</v>
      </c>
      <c r="AE13" s="22">
        <v>44865</v>
      </c>
    </row>
    <row r="14" spans="1:31" ht="16.5" x14ac:dyDescent="0.3">
      <c r="A14" s="13">
        <v>5</v>
      </c>
      <c r="B14" s="10" t="s">
        <v>99</v>
      </c>
      <c r="C14" s="16" t="s">
        <v>121</v>
      </c>
      <c r="D14" s="15" t="s">
        <v>109</v>
      </c>
      <c r="E14" s="15" t="s">
        <v>110</v>
      </c>
      <c r="F14" s="15" t="s">
        <v>85</v>
      </c>
      <c r="G14" s="41">
        <v>1</v>
      </c>
      <c r="H14" s="15" t="s">
        <v>86</v>
      </c>
      <c r="I14" s="11" t="s">
        <v>559</v>
      </c>
      <c r="J14" s="15" t="s">
        <v>176</v>
      </c>
      <c r="K14" s="11" t="s">
        <v>136</v>
      </c>
      <c r="L14" s="11" t="s">
        <v>116</v>
      </c>
      <c r="M14" s="11" t="s">
        <v>132</v>
      </c>
      <c r="N14" s="11">
        <v>75</v>
      </c>
      <c r="O14" s="24">
        <v>6</v>
      </c>
      <c r="P14" s="26" t="s">
        <v>414</v>
      </c>
      <c r="Q14" s="26" t="s">
        <v>414</v>
      </c>
      <c r="R14" s="27" t="s">
        <v>469</v>
      </c>
      <c r="S14" s="11" t="s">
        <v>177</v>
      </c>
      <c r="T14" s="11" t="s">
        <v>420</v>
      </c>
      <c r="U14" s="11" t="s">
        <v>178</v>
      </c>
      <c r="V14" s="11" t="s">
        <v>458</v>
      </c>
      <c r="W14" s="11" t="s">
        <v>420</v>
      </c>
      <c r="X14" s="11" t="s">
        <v>175</v>
      </c>
      <c r="Y14" s="27" t="s">
        <v>414</v>
      </c>
      <c r="Z14" s="11" t="s">
        <v>421</v>
      </c>
      <c r="AA14" s="25" t="s">
        <v>419</v>
      </c>
      <c r="AB14" s="29" t="s">
        <v>414</v>
      </c>
      <c r="AC14" s="13" t="s">
        <v>147</v>
      </c>
      <c r="AD14" s="22">
        <v>44844</v>
      </c>
      <c r="AE14" s="22">
        <v>44875</v>
      </c>
    </row>
    <row r="15" spans="1:31" ht="16.5" x14ac:dyDescent="0.3">
      <c r="A15" s="13">
        <v>6</v>
      </c>
      <c r="B15" s="10" t="s">
        <v>578</v>
      </c>
      <c r="C15" s="16" t="s">
        <v>579</v>
      </c>
      <c r="D15" s="15" t="s">
        <v>492</v>
      </c>
      <c r="E15" s="15" t="s">
        <v>110</v>
      </c>
      <c r="F15" s="15" t="s">
        <v>85</v>
      </c>
      <c r="G15" s="41">
        <v>2</v>
      </c>
      <c r="H15" s="15"/>
      <c r="I15" s="11" t="s">
        <v>559</v>
      </c>
      <c r="J15" s="15" t="s">
        <v>580</v>
      </c>
      <c r="K15" s="11" t="s">
        <v>480</v>
      </c>
      <c r="L15" s="11">
        <v>3</v>
      </c>
      <c r="M15" s="11">
        <v>4.5</v>
      </c>
      <c r="N15" s="11">
        <v>75</v>
      </c>
      <c r="O15" s="24">
        <v>6</v>
      </c>
      <c r="P15" s="26">
        <v>550</v>
      </c>
      <c r="Q15" s="26">
        <v>700</v>
      </c>
      <c r="R15" s="27" t="s">
        <v>581</v>
      </c>
      <c r="S15" s="27" t="s">
        <v>414</v>
      </c>
      <c r="T15" s="11" t="s">
        <v>420</v>
      </c>
      <c r="U15" s="11" t="s">
        <v>582</v>
      </c>
      <c r="V15" s="27" t="s">
        <v>414</v>
      </c>
      <c r="W15" s="27" t="s">
        <v>414</v>
      </c>
      <c r="X15" s="27" t="s">
        <v>414</v>
      </c>
      <c r="Y15" s="27" t="s">
        <v>414</v>
      </c>
      <c r="Z15" s="11" t="s">
        <v>420</v>
      </c>
      <c r="AA15" s="25" t="s">
        <v>422</v>
      </c>
      <c r="AB15" s="29" t="s">
        <v>414</v>
      </c>
      <c r="AC15" s="13">
        <v>57</v>
      </c>
      <c r="AD15" s="22">
        <v>44864</v>
      </c>
      <c r="AE15" s="22">
        <v>44864</v>
      </c>
    </row>
    <row r="16" spans="1:31" ht="16.5" x14ac:dyDescent="0.3">
      <c r="A16" s="13">
        <v>7</v>
      </c>
      <c r="B16" s="10" t="s">
        <v>100</v>
      </c>
      <c r="C16" s="16" t="s">
        <v>122</v>
      </c>
      <c r="D16" s="15" t="s">
        <v>109</v>
      </c>
      <c r="E16" s="15" t="s">
        <v>110</v>
      </c>
      <c r="F16" s="15" t="s">
        <v>85</v>
      </c>
      <c r="G16" s="41">
        <v>2</v>
      </c>
      <c r="H16" s="15" t="s">
        <v>86</v>
      </c>
      <c r="I16" s="11" t="s">
        <v>559</v>
      </c>
      <c r="J16" s="15" t="s">
        <v>411</v>
      </c>
      <c r="K16" s="11" t="s">
        <v>130</v>
      </c>
      <c r="L16" s="11" t="s">
        <v>179</v>
      </c>
      <c r="M16" s="11" t="s">
        <v>180</v>
      </c>
      <c r="N16" s="11">
        <v>75</v>
      </c>
      <c r="O16" s="24">
        <v>6</v>
      </c>
      <c r="P16" s="26" t="s">
        <v>414</v>
      </c>
      <c r="Q16" s="26" t="s">
        <v>414</v>
      </c>
      <c r="R16" s="11" t="s">
        <v>181</v>
      </c>
      <c r="S16" s="11" t="s">
        <v>182</v>
      </c>
      <c r="T16" s="11" t="s">
        <v>420</v>
      </c>
      <c r="U16" s="11" t="s">
        <v>183</v>
      </c>
      <c r="V16" s="11" t="s">
        <v>459</v>
      </c>
      <c r="W16" s="11" t="s">
        <v>422</v>
      </c>
      <c r="X16" s="27" t="s">
        <v>414</v>
      </c>
      <c r="Y16" s="27" t="s">
        <v>414</v>
      </c>
      <c r="Z16" s="11" t="s">
        <v>421</v>
      </c>
      <c r="AA16" s="25" t="s">
        <v>421</v>
      </c>
      <c r="AB16" s="21" t="s">
        <v>184</v>
      </c>
      <c r="AC16" s="13" t="s">
        <v>185</v>
      </c>
      <c r="AD16" s="22">
        <v>44849</v>
      </c>
      <c r="AE16" s="22">
        <v>44864</v>
      </c>
    </row>
    <row r="17" spans="1:31" ht="16.5" x14ac:dyDescent="0.3">
      <c r="A17" s="13">
        <v>8</v>
      </c>
      <c r="B17" s="10" t="s">
        <v>101</v>
      </c>
      <c r="C17" s="16" t="s">
        <v>123</v>
      </c>
      <c r="D17" s="15" t="s">
        <v>109</v>
      </c>
      <c r="E17" s="15" t="s">
        <v>110</v>
      </c>
      <c r="F17" s="15" t="s">
        <v>85</v>
      </c>
      <c r="G17" s="41">
        <v>2</v>
      </c>
      <c r="H17" s="15" t="s">
        <v>86</v>
      </c>
      <c r="I17" s="11" t="s">
        <v>559</v>
      </c>
      <c r="J17" s="15" t="s">
        <v>411</v>
      </c>
      <c r="K17" s="11" t="s">
        <v>136</v>
      </c>
      <c r="L17" s="11">
        <v>2.5</v>
      </c>
      <c r="M17" s="11">
        <v>4.5</v>
      </c>
      <c r="N17" s="11">
        <v>75</v>
      </c>
      <c r="O17" s="24">
        <v>6</v>
      </c>
      <c r="P17" s="26" t="s">
        <v>414</v>
      </c>
      <c r="Q17" s="26" t="s">
        <v>414</v>
      </c>
      <c r="R17" s="11" t="s">
        <v>186</v>
      </c>
      <c r="S17" s="27" t="s">
        <v>414</v>
      </c>
      <c r="T17" s="11" t="s">
        <v>422</v>
      </c>
      <c r="U17" s="11" t="s">
        <v>187</v>
      </c>
      <c r="V17" s="27" t="s">
        <v>414</v>
      </c>
      <c r="W17" s="11" t="s">
        <v>420</v>
      </c>
      <c r="X17" s="11" t="s">
        <v>139</v>
      </c>
      <c r="Y17" s="11" t="s">
        <v>130</v>
      </c>
      <c r="Z17" s="11" t="s">
        <v>419</v>
      </c>
      <c r="AA17" s="25" t="s">
        <v>419</v>
      </c>
      <c r="AB17" s="29" t="s">
        <v>414</v>
      </c>
      <c r="AC17" s="13" t="s">
        <v>188</v>
      </c>
      <c r="AD17" s="22">
        <v>44819</v>
      </c>
      <c r="AE17" s="22">
        <v>44844</v>
      </c>
    </row>
    <row r="18" spans="1:31" ht="16.5" x14ac:dyDescent="0.3">
      <c r="A18" s="13">
        <v>9</v>
      </c>
      <c r="B18" s="10" t="s">
        <v>102</v>
      </c>
      <c r="C18" s="16" t="s">
        <v>124</v>
      </c>
      <c r="D18" s="15" t="s">
        <v>109</v>
      </c>
      <c r="E18" s="15" t="s">
        <v>110</v>
      </c>
      <c r="F18" s="15" t="s">
        <v>85</v>
      </c>
      <c r="G18" s="41">
        <v>4</v>
      </c>
      <c r="H18" s="15" t="s">
        <v>86</v>
      </c>
      <c r="I18" s="11" t="s">
        <v>559</v>
      </c>
      <c r="J18" s="15" t="s">
        <v>411</v>
      </c>
      <c r="K18" s="11" t="s">
        <v>136</v>
      </c>
      <c r="L18" s="11" t="s">
        <v>163</v>
      </c>
      <c r="M18" s="11" t="s">
        <v>132</v>
      </c>
      <c r="N18" s="11">
        <v>75</v>
      </c>
      <c r="O18" s="24">
        <v>6</v>
      </c>
      <c r="P18" s="26" t="s">
        <v>414</v>
      </c>
      <c r="Q18" s="26" t="s">
        <v>414</v>
      </c>
      <c r="R18" s="11" t="s">
        <v>189</v>
      </c>
      <c r="S18" s="27" t="s">
        <v>414</v>
      </c>
      <c r="T18" s="11" t="s">
        <v>420</v>
      </c>
      <c r="U18" s="11" t="s">
        <v>190</v>
      </c>
      <c r="V18" s="11" t="s">
        <v>460</v>
      </c>
      <c r="W18" s="11" t="s">
        <v>422</v>
      </c>
      <c r="X18" s="27" t="s">
        <v>414</v>
      </c>
      <c r="Y18" s="27" t="s">
        <v>414</v>
      </c>
      <c r="Z18" s="11" t="s">
        <v>419</v>
      </c>
      <c r="AA18" s="25" t="s">
        <v>419</v>
      </c>
      <c r="AB18" s="29" t="s">
        <v>414</v>
      </c>
      <c r="AC18" s="13" t="s">
        <v>188</v>
      </c>
      <c r="AD18" s="22">
        <v>44834</v>
      </c>
      <c r="AE18" s="22">
        <v>44849</v>
      </c>
    </row>
    <row r="19" spans="1:31" ht="16.5" x14ac:dyDescent="0.3">
      <c r="A19" s="13">
        <v>10</v>
      </c>
      <c r="B19" s="10" t="s">
        <v>105</v>
      </c>
      <c r="C19" s="16" t="s">
        <v>125</v>
      </c>
      <c r="D19" s="15" t="s">
        <v>109</v>
      </c>
      <c r="E19" s="15" t="s">
        <v>110</v>
      </c>
      <c r="F19" s="15" t="s">
        <v>85</v>
      </c>
      <c r="G19" s="41">
        <v>1</v>
      </c>
      <c r="H19" s="15" t="s">
        <v>86</v>
      </c>
      <c r="I19" s="11" t="s">
        <v>559</v>
      </c>
      <c r="J19" s="15" t="s">
        <v>195</v>
      </c>
      <c r="K19" s="11" t="s">
        <v>136</v>
      </c>
      <c r="L19" s="11">
        <v>2.2200000000000002</v>
      </c>
      <c r="M19" s="11" t="s">
        <v>132</v>
      </c>
      <c r="N19" s="11">
        <v>75</v>
      </c>
      <c r="O19" s="24">
        <v>6</v>
      </c>
      <c r="P19" s="26" t="s">
        <v>414</v>
      </c>
      <c r="Q19" s="26" t="s">
        <v>414</v>
      </c>
      <c r="R19" s="27" t="s">
        <v>414</v>
      </c>
      <c r="S19" s="27" t="s">
        <v>414</v>
      </c>
      <c r="T19" s="11" t="s">
        <v>420</v>
      </c>
      <c r="U19" s="11" t="s">
        <v>196</v>
      </c>
      <c r="V19" s="27" t="s">
        <v>414</v>
      </c>
      <c r="W19" s="11" t="s">
        <v>420</v>
      </c>
      <c r="X19" s="11" t="s">
        <v>139</v>
      </c>
      <c r="Y19" s="11" t="s">
        <v>130</v>
      </c>
      <c r="Z19" s="11" t="s">
        <v>419</v>
      </c>
      <c r="AA19" s="25" t="s">
        <v>419</v>
      </c>
      <c r="AB19" s="29" t="s">
        <v>414</v>
      </c>
      <c r="AC19" s="13" t="s">
        <v>143</v>
      </c>
      <c r="AD19" s="22">
        <v>44866</v>
      </c>
      <c r="AE19" s="22">
        <v>44866</v>
      </c>
    </row>
    <row r="20" spans="1:31" ht="16.5" x14ac:dyDescent="0.3">
      <c r="A20" s="13">
        <v>11</v>
      </c>
      <c r="B20" s="10" t="s">
        <v>607</v>
      </c>
      <c r="C20" s="16" t="s">
        <v>608</v>
      </c>
      <c r="D20" s="15" t="s">
        <v>109</v>
      </c>
      <c r="E20" s="15" t="s">
        <v>115</v>
      </c>
      <c r="F20" s="15" t="s">
        <v>85</v>
      </c>
      <c r="G20" s="41">
        <v>1</v>
      </c>
      <c r="H20" s="15"/>
      <c r="I20" s="11" t="s">
        <v>559</v>
      </c>
      <c r="J20" s="15" t="s">
        <v>411</v>
      </c>
      <c r="K20" s="36" t="s">
        <v>136</v>
      </c>
      <c r="L20" s="36">
        <v>2.5</v>
      </c>
      <c r="M20" s="36">
        <v>4</v>
      </c>
      <c r="N20" s="36">
        <v>75</v>
      </c>
      <c r="O20" s="37">
        <v>6</v>
      </c>
      <c r="P20" s="38">
        <v>550</v>
      </c>
      <c r="Q20" s="38">
        <v>700</v>
      </c>
      <c r="R20" s="39" t="s">
        <v>604</v>
      </c>
      <c r="S20" s="39" t="s">
        <v>605</v>
      </c>
      <c r="T20" s="36" t="s">
        <v>420</v>
      </c>
      <c r="U20" s="16" t="s">
        <v>127</v>
      </c>
      <c r="V20" s="39" t="s">
        <v>606</v>
      </c>
      <c r="W20" s="39" t="s">
        <v>414</v>
      </c>
      <c r="X20" s="39" t="s">
        <v>414</v>
      </c>
      <c r="Y20" s="39" t="s">
        <v>414</v>
      </c>
      <c r="Z20" s="36" t="s">
        <v>420</v>
      </c>
      <c r="AA20" s="36" t="s">
        <v>422</v>
      </c>
      <c r="AB20" s="40" t="s">
        <v>414</v>
      </c>
      <c r="AC20" s="15">
        <v>900</v>
      </c>
      <c r="AD20" s="22">
        <v>44834</v>
      </c>
      <c r="AE20" s="22">
        <v>44865</v>
      </c>
    </row>
    <row r="21" spans="1:31" ht="16.5" x14ac:dyDescent="0.3">
      <c r="A21" s="13">
        <v>12</v>
      </c>
      <c r="B21" s="10" t="s">
        <v>92</v>
      </c>
      <c r="C21" s="16" t="s">
        <v>577</v>
      </c>
      <c r="D21" s="15" t="s">
        <v>109</v>
      </c>
      <c r="E21" s="15" t="s">
        <v>115</v>
      </c>
      <c r="F21" s="15" t="s">
        <v>85</v>
      </c>
      <c r="G21" s="41">
        <v>3</v>
      </c>
      <c r="H21" s="15" t="s">
        <v>86</v>
      </c>
      <c r="I21" s="11" t="s">
        <v>559</v>
      </c>
      <c r="J21" s="15" t="s">
        <v>411</v>
      </c>
      <c r="K21" s="11" t="s">
        <v>130</v>
      </c>
      <c r="L21" s="11">
        <v>2.5</v>
      </c>
      <c r="M21" s="11" t="s">
        <v>142</v>
      </c>
      <c r="N21" s="11">
        <v>75</v>
      </c>
      <c r="O21" s="24">
        <v>6</v>
      </c>
      <c r="P21" s="26" t="s">
        <v>414</v>
      </c>
      <c r="Q21" s="26" t="s">
        <v>414</v>
      </c>
      <c r="R21" s="11" t="s">
        <v>457</v>
      </c>
      <c r="S21" s="11" t="s">
        <v>153</v>
      </c>
      <c r="T21" s="11" t="s">
        <v>420</v>
      </c>
      <c r="U21" s="11" t="s">
        <v>154</v>
      </c>
      <c r="V21" s="11" t="s">
        <v>461</v>
      </c>
      <c r="W21" s="11" t="s">
        <v>422</v>
      </c>
      <c r="X21" s="27" t="s">
        <v>414</v>
      </c>
      <c r="Y21" s="27" t="s">
        <v>414</v>
      </c>
      <c r="Z21" s="11" t="s">
        <v>419</v>
      </c>
      <c r="AA21" s="25" t="s">
        <v>419</v>
      </c>
      <c r="AB21" s="29" t="s">
        <v>414</v>
      </c>
      <c r="AC21" s="13" t="s">
        <v>155</v>
      </c>
      <c r="AD21" s="22">
        <v>44849</v>
      </c>
      <c r="AE21" s="22">
        <v>44866</v>
      </c>
    </row>
    <row r="22" spans="1:31" ht="16.5" x14ac:dyDescent="0.3">
      <c r="A22" s="13">
        <v>13</v>
      </c>
      <c r="B22" s="10" t="s">
        <v>93</v>
      </c>
      <c r="C22" s="16" t="s">
        <v>637</v>
      </c>
      <c r="D22" s="15" t="s">
        <v>109</v>
      </c>
      <c r="E22" s="15" t="s">
        <v>115</v>
      </c>
      <c r="F22" s="15" t="s">
        <v>85</v>
      </c>
      <c r="G22" s="41">
        <v>1</v>
      </c>
      <c r="H22" s="15"/>
      <c r="I22" s="11" t="s">
        <v>559</v>
      </c>
      <c r="J22" s="15" t="s">
        <v>411</v>
      </c>
      <c r="K22" s="11" t="s">
        <v>136</v>
      </c>
      <c r="L22" s="11">
        <v>2.2200000000000002</v>
      </c>
      <c r="M22" s="11" t="s">
        <v>132</v>
      </c>
      <c r="N22" s="11">
        <v>75</v>
      </c>
      <c r="O22" s="24">
        <v>6</v>
      </c>
      <c r="P22" s="26" t="s">
        <v>414</v>
      </c>
      <c r="Q22" s="26" t="s">
        <v>414</v>
      </c>
      <c r="R22" s="11" t="s">
        <v>156</v>
      </c>
      <c r="S22" s="11" t="s">
        <v>157</v>
      </c>
      <c r="T22" s="11" t="s">
        <v>420</v>
      </c>
      <c r="U22" s="11" t="s">
        <v>157</v>
      </c>
      <c r="V22" s="11" t="s">
        <v>157</v>
      </c>
      <c r="W22" s="11" t="s">
        <v>422</v>
      </c>
      <c r="X22" s="27" t="s">
        <v>414</v>
      </c>
      <c r="Y22" s="27" t="s">
        <v>414</v>
      </c>
      <c r="Z22" s="11" t="s">
        <v>421</v>
      </c>
      <c r="AA22" s="25" t="s">
        <v>419</v>
      </c>
      <c r="AB22" s="29" t="s">
        <v>414</v>
      </c>
      <c r="AC22" s="13" t="s">
        <v>151</v>
      </c>
      <c r="AD22" s="22">
        <v>44844</v>
      </c>
      <c r="AE22" s="22">
        <v>44880</v>
      </c>
    </row>
    <row r="23" spans="1:31" ht="16.5" x14ac:dyDescent="0.3">
      <c r="A23" s="13">
        <v>14</v>
      </c>
      <c r="B23" s="10" t="s">
        <v>90</v>
      </c>
      <c r="C23" s="16" t="s">
        <v>501</v>
      </c>
      <c r="D23" s="15" t="s">
        <v>109</v>
      </c>
      <c r="E23" s="15" t="s">
        <v>115</v>
      </c>
      <c r="F23" s="15" t="s">
        <v>85</v>
      </c>
      <c r="G23" s="41">
        <v>1</v>
      </c>
      <c r="H23" s="15"/>
      <c r="I23" s="11" t="s">
        <v>559</v>
      </c>
      <c r="J23" s="15" t="s">
        <v>411</v>
      </c>
      <c r="K23" s="11" t="s">
        <v>136</v>
      </c>
      <c r="L23" s="11">
        <v>2.2200000000000002</v>
      </c>
      <c r="M23" s="11" t="s">
        <v>132</v>
      </c>
      <c r="N23" s="11">
        <v>75</v>
      </c>
      <c r="O23" s="24">
        <v>6</v>
      </c>
      <c r="P23" s="26" t="s">
        <v>414</v>
      </c>
      <c r="Q23" s="26" t="s">
        <v>414</v>
      </c>
      <c r="R23" s="27" t="s">
        <v>414</v>
      </c>
      <c r="S23" s="27" t="s">
        <v>414</v>
      </c>
      <c r="T23" s="11" t="s">
        <v>422</v>
      </c>
      <c r="U23" s="11" t="s">
        <v>148</v>
      </c>
      <c r="V23" s="27" t="s">
        <v>414</v>
      </c>
      <c r="W23" s="11" t="s">
        <v>422</v>
      </c>
      <c r="X23" s="27" t="s">
        <v>414</v>
      </c>
      <c r="Y23" s="27" t="s">
        <v>414</v>
      </c>
      <c r="Z23" s="11" t="s">
        <v>421</v>
      </c>
      <c r="AA23" s="25" t="s">
        <v>419</v>
      </c>
      <c r="AB23" s="29" t="s">
        <v>414</v>
      </c>
      <c r="AC23" s="13">
        <v>720</v>
      </c>
      <c r="AD23" s="22">
        <v>44865</v>
      </c>
      <c r="AE23" s="22">
        <v>44895</v>
      </c>
    </row>
    <row r="24" spans="1:31" ht="16.5" customHeight="1" x14ac:dyDescent="0.3">
      <c r="A24" s="13">
        <v>15</v>
      </c>
      <c r="B24" s="10" t="s">
        <v>94</v>
      </c>
      <c r="C24" s="16" t="s">
        <v>117</v>
      </c>
      <c r="D24" s="15" t="s">
        <v>109</v>
      </c>
      <c r="E24" s="15" t="s">
        <v>115</v>
      </c>
      <c r="F24" s="15" t="s">
        <v>85</v>
      </c>
      <c r="G24" s="41">
        <v>2</v>
      </c>
      <c r="H24" s="15" t="s">
        <v>86</v>
      </c>
      <c r="I24" s="11" t="s">
        <v>559</v>
      </c>
      <c r="J24" s="15" t="s">
        <v>411</v>
      </c>
      <c r="K24" s="11" t="s">
        <v>136</v>
      </c>
      <c r="L24" s="11">
        <v>2.2200000000000002</v>
      </c>
      <c r="M24" s="11" t="s">
        <v>132</v>
      </c>
      <c r="N24" s="11">
        <v>75</v>
      </c>
      <c r="O24" s="24">
        <v>6</v>
      </c>
      <c r="P24" s="26" t="s">
        <v>414</v>
      </c>
      <c r="Q24" s="26" t="s">
        <v>414</v>
      </c>
      <c r="R24" s="27" t="s">
        <v>414</v>
      </c>
      <c r="S24" s="27" t="s">
        <v>414</v>
      </c>
      <c r="T24" s="11" t="s">
        <v>420</v>
      </c>
      <c r="U24" s="11" t="s">
        <v>158</v>
      </c>
      <c r="V24" s="27" t="s">
        <v>414</v>
      </c>
      <c r="W24" s="11" t="s">
        <v>422</v>
      </c>
      <c r="X24" s="27" t="s">
        <v>414</v>
      </c>
      <c r="Y24" s="27" t="s">
        <v>414</v>
      </c>
      <c r="Z24" s="11" t="s">
        <v>419</v>
      </c>
      <c r="AA24" s="25" t="s">
        <v>421</v>
      </c>
      <c r="AB24" s="29" t="s">
        <v>414</v>
      </c>
      <c r="AC24" s="13" t="s">
        <v>159</v>
      </c>
      <c r="AD24" s="22">
        <v>44865</v>
      </c>
      <c r="AE24" s="22">
        <v>44865</v>
      </c>
    </row>
    <row r="25" spans="1:31" ht="16.5" customHeight="1" x14ac:dyDescent="0.3">
      <c r="A25" s="13">
        <v>16</v>
      </c>
      <c r="B25" s="10" t="s">
        <v>95</v>
      </c>
      <c r="C25" s="16" t="s">
        <v>118</v>
      </c>
      <c r="D25" s="15" t="s">
        <v>109</v>
      </c>
      <c r="E25" s="15" t="s">
        <v>115</v>
      </c>
      <c r="F25" s="15" t="s">
        <v>85</v>
      </c>
      <c r="G25" s="41">
        <v>1</v>
      </c>
      <c r="H25" s="15" t="s">
        <v>119</v>
      </c>
      <c r="I25" s="11" t="s">
        <v>559</v>
      </c>
      <c r="J25" s="15" t="s">
        <v>411</v>
      </c>
      <c r="K25" s="11" t="s">
        <v>130</v>
      </c>
      <c r="L25" s="11">
        <v>2.2200000000000002</v>
      </c>
      <c r="M25" s="11" t="s">
        <v>132</v>
      </c>
      <c r="N25" s="11">
        <v>75</v>
      </c>
      <c r="O25" s="24">
        <v>6</v>
      </c>
      <c r="P25" s="26" t="s">
        <v>414</v>
      </c>
      <c r="Q25" s="26" t="s">
        <v>414</v>
      </c>
      <c r="R25" s="11" t="s">
        <v>160</v>
      </c>
      <c r="S25" s="27" t="s">
        <v>414</v>
      </c>
      <c r="T25" s="11" t="s">
        <v>422</v>
      </c>
      <c r="U25" s="27" t="s">
        <v>414</v>
      </c>
      <c r="V25" s="27" t="s">
        <v>414</v>
      </c>
      <c r="W25" s="11" t="s">
        <v>422</v>
      </c>
      <c r="X25" s="27" t="s">
        <v>414</v>
      </c>
      <c r="Y25" s="27" t="s">
        <v>414</v>
      </c>
      <c r="Z25" s="11" t="s">
        <v>419</v>
      </c>
      <c r="AA25" s="25" t="s">
        <v>421</v>
      </c>
      <c r="AB25" s="29" t="s">
        <v>414</v>
      </c>
      <c r="AC25" s="13" t="s">
        <v>161</v>
      </c>
      <c r="AD25" s="22">
        <v>44865</v>
      </c>
      <c r="AE25" s="22">
        <v>44865</v>
      </c>
    </row>
    <row r="26" spans="1:31" ht="16.5" customHeight="1" x14ac:dyDescent="0.3">
      <c r="A26" s="13">
        <v>17</v>
      </c>
      <c r="B26" s="10" t="s">
        <v>96</v>
      </c>
      <c r="C26" s="16" t="s">
        <v>456</v>
      </c>
      <c r="D26" s="15" t="s">
        <v>109</v>
      </c>
      <c r="E26" s="15" t="s">
        <v>115</v>
      </c>
      <c r="F26" s="15" t="s">
        <v>85</v>
      </c>
      <c r="G26" s="41">
        <v>1</v>
      </c>
      <c r="H26" s="15"/>
      <c r="I26" s="11" t="s">
        <v>559</v>
      </c>
      <c r="J26" s="15" t="s">
        <v>162</v>
      </c>
      <c r="K26" s="11" t="s">
        <v>136</v>
      </c>
      <c r="L26" s="11" t="s">
        <v>163</v>
      </c>
      <c r="M26" s="11" t="s">
        <v>132</v>
      </c>
      <c r="N26" s="11" t="s">
        <v>164</v>
      </c>
      <c r="O26" s="24">
        <v>6</v>
      </c>
      <c r="P26" s="26" t="s">
        <v>414</v>
      </c>
      <c r="Q26" s="26">
        <v>780</v>
      </c>
      <c r="R26" s="11" t="s">
        <v>165</v>
      </c>
      <c r="S26" s="11" t="s">
        <v>166</v>
      </c>
      <c r="T26" s="11" t="s">
        <v>420</v>
      </c>
      <c r="U26" s="11" t="s">
        <v>167</v>
      </c>
      <c r="V26" s="11" t="s">
        <v>462</v>
      </c>
      <c r="W26" s="11" t="s">
        <v>422</v>
      </c>
      <c r="X26" s="27" t="s">
        <v>414</v>
      </c>
      <c r="Y26" s="27" t="s">
        <v>414</v>
      </c>
      <c r="Z26" s="11" t="s">
        <v>419</v>
      </c>
      <c r="AA26" s="25" t="s">
        <v>419</v>
      </c>
      <c r="AB26" s="29" t="s">
        <v>414</v>
      </c>
      <c r="AC26" s="13" t="s">
        <v>151</v>
      </c>
      <c r="AD26" s="22">
        <v>44835</v>
      </c>
      <c r="AE26" s="22">
        <v>44849</v>
      </c>
    </row>
    <row r="27" spans="1:31" ht="16.5" customHeight="1" x14ac:dyDescent="0.3">
      <c r="A27" s="13">
        <v>18</v>
      </c>
      <c r="B27" s="10" t="s">
        <v>514</v>
      </c>
      <c r="C27" s="16" t="s">
        <v>515</v>
      </c>
      <c r="D27" s="15" t="s">
        <v>492</v>
      </c>
      <c r="E27" s="15" t="s">
        <v>516</v>
      </c>
      <c r="F27" s="15" t="s">
        <v>478</v>
      </c>
      <c r="G27" s="41">
        <v>1</v>
      </c>
      <c r="H27" s="15"/>
      <c r="I27" s="11" t="s">
        <v>559</v>
      </c>
      <c r="J27" s="15" t="s">
        <v>411</v>
      </c>
      <c r="K27" s="11" t="s">
        <v>136</v>
      </c>
      <c r="L27" s="11">
        <v>2.5</v>
      </c>
      <c r="M27" s="11">
        <v>4.5</v>
      </c>
      <c r="N27" s="11">
        <v>75</v>
      </c>
      <c r="O27" s="24">
        <v>6</v>
      </c>
      <c r="P27" s="26">
        <v>550</v>
      </c>
      <c r="Q27" s="26" t="s">
        <v>414</v>
      </c>
      <c r="R27" s="11" t="s">
        <v>517</v>
      </c>
      <c r="S27" s="27" t="s">
        <v>414</v>
      </c>
      <c r="T27" s="11" t="s">
        <v>420</v>
      </c>
      <c r="U27" s="16" t="s">
        <v>515</v>
      </c>
      <c r="V27" s="27" t="s">
        <v>518</v>
      </c>
      <c r="W27" s="11" t="s">
        <v>420</v>
      </c>
      <c r="X27" s="27" t="s">
        <v>414</v>
      </c>
      <c r="Y27" s="27" t="s">
        <v>414</v>
      </c>
      <c r="Z27" s="11" t="s">
        <v>422</v>
      </c>
      <c r="AA27" s="25" t="s">
        <v>420</v>
      </c>
      <c r="AB27" s="29" t="s">
        <v>414</v>
      </c>
      <c r="AC27" s="13">
        <v>800</v>
      </c>
      <c r="AD27" s="22">
        <v>44876</v>
      </c>
      <c r="AE27" s="22">
        <v>44876</v>
      </c>
    </row>
    <row r="28" spans="1:31" ht="16.5" x14ac:dyDescent="0.3">
      <c r="A28" s="13">
        <v>19</v>
      </c>
      <c r="B28" s="10" t="s">
        <v>103</v>
      </c>
      <c r="C28" s="16" t="s">
        <v>638</v>
      </c>
      <c r="D28" s="15" t="s">
        <v>109</v>
      </c>
      <c r="E28" s="15" t="s">
        <v>115</v>
      </c>
      <c r="F28" s="15" t="s">
        <v>85</v>
      </c>
      <c r="G28" s="41">
        <v>2</v>
      </c>
      <c r="H28" s="15" t="s">
        <v>86</v>
      </c>
      <c r="I28" s="11" t="s">
        <v>559</v>
      </c>
      <c r="J28" s="15" t="s">
        <v>411</v>
      </c>
      <c r="K28" s="11" t="s">
        <v>136</v>
      </c>
      <c r="L28" s="11">
        <v>2.2200000000000002</v>
      </c>
      <c r="M28" s="11" t="s">
        <v>132</v>
      </c>
      <c r="N28" s="11" t="s">
        <v>164</v>
      </c>
      <c r="O28" s="11" t="s">
        <v>138</v>
      </c>
      <c r="P28" s="26" t="s">
        <v>414</v>
      </c>
      <c r="Q28" s="26" t="s">
        <v>414</v>
      </c>
      <c r="R28" s="27" t="s">
        <v>414</v>
      </c>
      <c r="S28" s="27" t="s">
        <v>414</v>
      </c>
      <c r="T28" s="11" t="s">
        <v>420</v>
      </c>
      <c r="U28" s="16" t="s">
        <v>638</v>
      </c>
      <c r="V28" s="11" t="s">
        <v>463</v>
      </c>
      <c r="W28" s="11" t="s">
        <v>422</v>
      </c>
      <c r="X28" s="27" t="s">
        <v>414</v>
      </c>
      <c r="Y28" s="27" t="s">
        <v>414</v>
      </c>
      <c r="Z28" s="11" t="s">
        <v>421</v>
      </c>
      <c r="AA28" s="25" t="s">
        <v>419</v>
      </c>
      <c r="AB28" s="29" t="s">
        <v>414</v>
      </c>
      <c r="AC28" s="13" t="s">
        <v>192</v>
      </c>
      <c r="AD28" s="22">
        <v>44835</v>
      </c>
      <c r="AE28" s="22">
        <v>44856</v>
      </c>
    </row>
    <row r="29" spans="1:31" ht="16.5" x14ac:dyDescent="0.3">
      <c r="A29" s="13">
        <v>20</v>
      </c>
      <c r="B29" s="10" t="s">
        <v>106</v>
      </c>
      <c r="C29" s="16" t="s">
        <v>636</v>
      </c>
      <c r="D29" s="15" t="s">
        <v>109</v>
      </c>
      <c r="E29" s="15" t="s">
        <v>115</v>
      </c>
      <c r="F29" s="15" t="s">
        <v>85</v>
      </c>
      <c r="G29" s="41">
        <v>2</v>
      </c>
      <c r="H29" s="15" t="s">
        <v>86</v>
      </c>
      <c r="I29" s="11" t="s">
        <v>559</v>
      </c>
      <c r="J29" s="15" t="s">
        <v>411</v>
      </c>
      <c r="K29" s="11" t="s">
        <v>136</v>
      </c>
      <c r="L29" s="11" t="s">
        <v>163</v>
      </c>
      <c r="M29" s="11" t="s">
        <v>132</v>
      </c>
      <c r="N29" s="11" t="s">
        <v>164</v>
      </c>
      <c r="O29" s="11" t="s">
        <v>138</v>
      </c>
      <c r="P29" s="12" t="s">
        <v>197</v>
      </c>
      <c r="Q29" s="26" t="s">
        <v>414</v>
      </c>
      <c r="R29" s="27" t="s">
        <v>414</v>
      </c>
      <c r="S29" s="27" t="s">
        <v>414</v>
      </c>
      <c r="T29" s="11" t="s">
        <v>420</v>
      </c>
      <c r="U29" s="16" t="s">
        <v>635</v>
      </c>
      <c r="V29" s="27" t="s">
        <v>414</v>
      </c>
      <c r="W29" s="11" t="s">
        <v>422</v>
      </c>
      <c r="X29" s="27" t="s">
        <v>414</v>
      </c>
      <c r="Y29" s="27" t="s">
        <v>414</v>
      </c>
      <c r="Z29" s="11" t="s">
        <v>421</v>
      </c>
      <c r="AA29" s="25" t="s">
        <v>419</v>
      </c>
      <c r="AB29" s="29" t="s">
        <v>414</v>
      </c>
      <c r="AC29" s="13" t="s">
        <v>146</v>
      </c>
      <c r="AD29" s="22">
        <v>44875</v>
      </c>
      <c r="AE29" s="22">
        <v>44875</v>
      </c>
    </row>
    <row r="30" spans="1:31" ht="16.5" x14ac:dyDescent="0.3">
      <c r="A30" s="13">
        <v>21</v>
      </c>
      <c r="B30" s="10" t="s">
        <v>91</v>
      </c>
      <c r="C30" s="16" t="s">
        <v>500</v>
      </c>
      <c r="D30" s="15" t="s">
        <v>109</v>
      </c>
      <c r="E30" s="15" t="s">
        <v>115</v>
      </c>
      <c r="F30" s="15" t="s">
        <v>85</v>
      </c>
      <c r="G30" s="41">
        <v>1</v>
      </c>
      <c r="H30" s="15" t="s">
        <v>86</v>
      </c>
      <c r="I30" s="11" t="s">
        <v>559</v>
      </c>
      <c r="J30" s="15" t="s">
        <v>411</v>
      </c>
      <c r="K30" s="11" t="s">
        <v>136</v>
      </c>
      <c r="L30" s="11" t="s">
        <v>131</v>
      </c>
      <c r="M30" s="11" t="s">
        <v>132</v>
      </c>
      <c r="N30" s="11">
        <v>75</v>
      </c>
      <c r="O30" s="24">
        <v>6</v>
      </c>
      <c r="P30" s="26" t="s">
        <v>414</v>
      </c>
      <c r="Q30" s="26">
        <v>700</v>
      </c>
      <c r="R30" s="27" t="s">
        <v>414</v>
      </c>
      <c r="S30" s="11" t="s">
        <v>149</v>
      </c>
      <c r="T30" s="11" t="s">
        <v>420</v>
      </c>
      <c r="U30" s="11" t="s">
        <v>150</v>
      </c>
      <c r="V30" s="27" t="s">
        <v>414</v>
      </c>
      <c r="W30" s="11" t="s">
        <v>422</v>
      </c>
      <c r="X30" s="27" t="s">
        <v>414</v>
      </c>
      <c r="Y30" s="27" t="s">
        <v>414</v>
      </c>
      <c r="Z30" s="11" t="s">
        <v>421</v>
      </c>
      <c r="AA30" s="25" t="s">
        <v>419</v>
      </c>
      <c r="AB30" s="29" t="s">
        <v>414</v>
      </c>
      <c r="AC30" s="13" t="s">
        <v>151</v>
      </c>
      <c r="AD30" s="22">
        <v>44834</v>
      </c>
      <c r="AE30" s="22">
        <v>44848</v>
      </c>
    </row>
    <row r="31" spans="1:31" ht="16.5" x14ac:dyDescent="0.3">
      <c r="A31" s="13">
        <v>22</v>
      </c>
      <c r="B31" s="10" t="s">
        <v>658</v>
      </c>
      <c r="C31" s="16" t="s">
        <v>659</v>
      </c>
      <c r="D31" s="15" t="s">
        <v>492</v>
      </c>
      <c r="E31" s="15" t="s">
        <v>516</v>
      </c>
      <c r="F31" s="15" t="s">
        <v>85</v>
      </c>
      <c r="G31" s="41">
        <v>3</v>
      </c>
      <c r="H31" s="15" t="s">
        <v>86</v>
      </c>
      <c r="I31" s="11" t="s">
        <v>559</v>
      </c>
      <c r="J31" s="15" t="s">
        <v>411</v>
      </c>
      <c r="K31" s="11" t="s">
        <v>480</v>
      </c>
      <c r="L31" s="11" t="s">
        <v>163</v>
      </c>
      <c r="M31" s="11" t="s">
        <v>132</v>
      </c>
      <c r="N31" s="11">
        <v>80</v>
      </c>
      <c r="O31" s="24">
        <v>6</v>
      </c>
      <c r="P31" s="26" t="s">
        <v>414</v>
      </c>
      <c r="Q31" s="26" t="s">
        <v>414</v>
      </c>
      <c r="R31" s="27" t="s">
        <v>660</v>
      </c>
      <c r="S31" s="11"/>
      <c r="T31" s="11" t="s">
        <v>414</v>
      </c>
      <c r="U31" s="11" t="s">
        <v>414</v>
      </c>
      <c r="V31" s="27" t="s">
        <v>661</v>
      </c>
      <c r="W31" s="11" t="s">
        <v>414</v>
      </c>
      <c r="X31" s="27" t="s">
        <v>414</v>
      </c>
      <c r="Y31" s="27" t="s">
        <v>414</v>
      </c>
      <c r="Z31" s="11" t="s">
        <v>422</v>
      </c>
      <c r="AA31" s="25" t="s">
        <v>420</v>
      </c>
      <c r="AB31" s="29" t="s">
        <v>414</v>
      </c>
      <c r="AC31" s="13">
        <v>1200</v>
      </c>
      <c r="AD31" s="22">
        <v>44834</v>
      </c>
      <c r="AE31" s="22">
        <v>44855</v>
      </c>
    </row>
    <row r="32" spans="1:31" ht="16.5" x14ac:dyDescent="0.3">
      <c r="A32" s="13">
        <v>23</v>
      </c>
      <c r="B32" s="10" t="s">
        <v>675</v>
      </c>
      <c r="C32" s="16" t="s">
        <v>676</v>
      </c>
      <c r="D32" s="15" t="s">
        <v>492</v>
      </c>
      <c r="E32" s="15" t="s">
        <v>516</v>
      </c>
      <c r="F32" s="15" t="s">
        <v>85</v>
      </c>
      <c r="G32" s="41">
        <v>2</v>
      </c>
      <c r="H32" s="15" t="s">
        <v>86</v>
      </c>
      <c r="I32" s="11" t="s">
        <v>559</v>
      </c>
      <c r="J32" s="15" t="s">
        <v>677</v>
      </c>
      <c r="K32" s="11" t="s">
        <v>480</v>
      </c>
      <c r="L32" s="11">
        <v>2.2999999999999998</v>
      </c>
      <c r="M32" s="11">
        <v>3</v>
      </c>
      <c r="N32" s="11">
        <v>61</v>
      </c>
      <c r="O32" s="11" t="s">
        <v>414</v>
      </c>
      <c r="P32" s="26">
        <v>550</v>
      </c>
      <c r="Q32" s="26">
        <v>700</v>
      </c>
      <c r="R32" s="27" t="s">
        <v>678</v>
      </c>
      <c r="S32" s="11" t="s">
        <v>679</v>
      </c>
      <c r="T32" s="11" t="s">
        <v>414</v>
      </c>
      <c r="U32" s="11" t="s">
        <v>676</v>
      </c>
      <c r="V32" s="27" t="s">
        <v>680</v>
      </c>
      <c r="W32" s="11" t="s">
        <v>414</v>
      </c>
      <c r="X32" s="27" t="s">
        <v>414</v>
      </c>
      <c r="Y32" s="27" t="s">
        <v>414</v>
      </c>
      <c r="Z32" s="11" t="s">
        <v>420</v>
      </c>
      <c r="AA32" s="25" t="s">
        <v>420</v>
      </c>
      <c r="AB32" s="29" t="s">
        <v>414</v>
      </c>
      <c r="AC32" s="13">
        <v>665</v>
      </c>
      <c r="AD32" s="22">
        <v>44820</v>
      </c>
      <c r="AE32" s="22">
        <v>44855</v>
      </c>
    </row>
    <row r="33" spans="1:31" ht="16.5" x14ac:dyDescent="0.3">
      <c r="A33" s="13">
        <v>24</v>
      </c>
      <c r="B33" s="10" t="s">
        <v>730</v>
      </c>
      <c r="C33" s="64" t="s">
        <v>741</v>
      </c>
      <c r="D33" s="15" t="s">
        <v>731</v>
      </c>
      <c r="E33" s="15" t="s">
        <v>732</v>
      </c>
      <c r="F33" s="15" t="s">
        <v>733</v>
      </c>
      <c r="G33" s="41">
        <v>1</v>
      </c>
      <c r="H33" s="62"/>
      <c r="I33" s="11" t="s">
        <v>559</v>
      </c>
      <c r="J33" s="15" t="s">
        <v>411</v>
      </c>
      <c r="K33" s="11" t="s">
        <v>480</v>
      </c>
      <c r="L33" s="11" t="s">
        <v>742</v>
      </c>
      <c r="M33" s="11">
        <v>4.5</v>
      </c>
      <c r="N33" s="11" t="s">
        <v>742</v>
      </c>
      <c r="O33" s="24" t="s">
        <v>742</v>
      </c>
      <c r="P33" s="26" t="s">
        <v>743</v>
      </c>
      <c r="Q33" s="26" t="s">
        <v>743</v>
      </c>
      <c r="R33" s="27" t="s">
        <v>744</v>
      </c>
      <c r="S33" s="27" t="s">
        <v>744</v>
      </c>
      <c r="T33" s="11" t="s">
        <v>414</v>
      </c>
      <c r="U33" s="16" t="s">
        <v>745</v>
      </c>
      <c r="V33" s="27" t="s">
        <v>746</v>
      </c>
      <c r="W33" s="27" t="s">
        <v>414</v>
      </c>
      <c r="X33" s="27" t="s">
        <v>414</v>
      </c>
      <c r="Y33" s="27" t="s">
        <v>414</v>
      </c>
      <c r="Z33" s="11" t="s">
        <v>422</v>
      </c>
      <c r="AA33" s="25" t="s">
        <v>420</v>
      </c>
      <c r="AB33" s="29" t="s">
        <v>414</v>
      </c>
      <c r="AC33" s="13">
        <v>1200</v>
      </c>
      <c r="AD33" s="22">
        <v>44865</v>
      </c>
      <c r="AE33" s="22">
        <v>44885</v>
      </c>
    </row>
    <row r="34" spans="1:31" ht="16.5" x14ac:dyDescent="0.3">
      <c r="A34" s="13">
        <v>25</v>
      </c>
      <c r="B34" s="10" t="s">
        <v>88</v>
      </c>
      <c r="C34" s="16" t="s">
        <v>111</v>
      </c>
      <c r="D34" s="15" t="s">
        <v>731</v>
      </c>
      <c r="E34" s="15" t="s">
        <v>112</v>
      </c>
      <c r="F34" s="15" t="s">
        <v>85</v>
      </c>
      <c r="G34" s="41">
        <v>2</v>
      </c>
      <c r="H34" s="15" t="s">
        <v>86</v>
      </c>
      <c r="I34" s="11" t="s">
        <v>559</v>
      </c>
      <c r="J34" s="15" t="s">
        <v>135</v>
      </c>
      <c r="K34" s="11" t="s">
        <v>136</v>
      </c>
      <c r="L34" s="11" t="s">
        <v>131</v>
      </c>
      <c r="M34" s="11" t="s">
        <v>132</v>
      </c>
      <c r="N34" s="11" t="s">
        <v>137</v>
      </c>
      <c r="O34" s="11" t="s">
        <v>138</v>
      </c>
      <c r="P34" s="26" t="s">
        <v>414</v>
      </c>
      <c r="Q34" s="26" t="s">
        <v>414</v>
      </c>
      <c r="R34" s="27" t="s">
        <v>414</v>
      </c>
      <c r="S34" s="27" t="s">
        <v>414</v>
      </c>
      <c r="T34" s="11" t="s">
        <v>420</v>
      </c>
      <c r="U34" s="11" t="s">
        <v>111</v>
      </c>
      <c r="V34" s="11" t="s">
        <v>464</v>
      </c>
      <c r="W34" s="11" t="s">
        <v>420</v>
      </c>
      <c r="X34" s="11" t="s">
        <v>139</v>
      </c>
      <c r="Y34" s="11" t="s">
        <v>136</v>
      </c>
      <c r="Z34" s="11" t="s">
        <v>419</v>
      </c>
      <c r="AA34" s="25" t="s">
        <v>419</v>
      </c>
      <c r="AB34" s="29" t="s">
        <v>414</v>
      </c>
      <c r="AC34" s="13" t="s">
        <v>140</v>
      </c>
      <c r="AD34" s="22">
        <v>44880</v>
      </c>
      <c r="AE34" s="22">
        <v>44895</v>
      </c>
    </row>
    <row r="35" spans="1:31" ht="16.5" x14ac:dyDescent="0.3">
      <c r="A35" s="13">
        <v>26</v>
      </c>
      <c r="B35" s="10" t="s">
        <v>592</v>
      </c>
      <c r="C35" s="16" t="s">
        <v>597</v>
      </c>
      <c r="D35" s="15" t="s">
        <v>492</v>
      </c>
      <c r="E35" s="15" t="s">
        <v>593</v>
      </c>
      <c r="F35" s="15" t="s">
        <v>478</v>
      </c>
      <c r="G35" s="41">
        <v>2</v>
      </c>
      <c r="H35" s="15"/>
      <c r="I35" s="11" t="s">
        <v>559</v>
      </c>
      <c r="J35" s="15" t="s">
        <v>594</v>
      </c>
      <c r="K35" s="11" t="s">
        <v>480</v>
      </c>
      <c r="L35" s="11">
        <v>2.5</v>
      </c>
      <c r="M35" s="11">
        <v>4.5</v>
      </c>
      <c r="N35" s="11">
        <v>80</v>
      </c>
      <c r="O35" s="11">
        <v>6</v>
      </c>
      <c r="P35" s="26">
        <v>550</v>
      </c>
      <c r="Q35" s="26" t="s">
        <v>414</v>
      </c>
      <c r="R35" s="27" t="s">
        <v>595</v>
      </c>
      <c r="S35" s="27" t="s">
        <v>596</v>
      </c>
      <c r="T35" s="11" t="s">
        <v>420</v>
      </c>
      <c r="U35" s="16" t="s">
        <v>597</v>
      </c>
      <c r="V35" s="27" t="s">
        <v>414</v>
      </c>
      <c r="W35" s="27" t="s">
        <v>414</v>
      </c>
      <c r="X35" s="27" t="s">
        <v>414</v>
      </c>
      <c r="Y35" s="27" t="s">
        <v>414</v>
      </c>
      <c r="Z35" s="11" t="s">
        <v>420</v>
      </c>
      <c r="AA35" s="25" t="s">
        <v>422</v>
      </c>
      <c r="AB35" s="29" t="s">
        <v>414</v>
      </c>
      <c r="AC35" s="13">
        <v>1000</v>
      </c>
      <c r="AD35" s="22">
        <v>44880</v>
      </c>
      <c r="AE35" s="22">
        <v>44895</v>
      </c>
    </row>
    <row r="36" spans="1:31" ht="16.5" x14ac:dyDescent="0.3">
      <c r="A36" s="13">
        <v>27</v>
      </c>
      <c r="B36" s="10" t="s">
        <v>699</v>
      </c>
      <c r="C36" s="16" t="s">
        <v>700</v>
      </c>
      <c r="D36" s="15" t="s">
        <v>492</v>
      </c>
      <c r="E36" s="15" t="s">
        <v>593</v>
      </c>
      <c r="F36" s="15" t="s">
        <v>478</v>
      </c>
      <c r="G36" s="41">
        <v>2</v>
      </c>
      <c r="H36" s="15"/>
      <c r="I36" s="11" t="s">
        <v>559</v>
      </c>
      <c r="J36" s="15" t="s">
        <v>191</v>
      </c>
      <c r="K36" s="11" t="s">
        <v>480</v>
      </c>
      <c r="L36" s="11" t="s">
        <v>116</v>
      </c>
      <c r="M36" s="11" t="s">
        <v>132</v>
      </c>
      <c r="N36" s="11">
        <v>90</v>
      </c>
      <c r="O36" s="11">
        <v>6</v>
      </c>
      <c r="P36" s="26" t="s">
        <v>414</v>
      </c>
      <c r="Q36" s="26" t="s">
        <v>414</v>
      </c>
      <c r="R36" s="27" t="s">
        <v>702</v>
      </c>
      <c r="S36" s="27" t="s">
        <v>414</v>
      </c>
      <c r="T36" s="11" t="s">
        <v>414</v>
      </c>
      <c r="U36" s="16"/>
      <c r="V36" s="27" t="s">
        <v>701</v>
      </c>
      <c r="W36" s="27" t="s">
        <v>420</v>
      </c>
      <c r="X36" s="27" t="s">
        <v>414</v>
      </c>
      <c r="Y36" s="27" t="s">
        <v>414</v>
      </c>
      <c r="Z36" s="11" t="s">
        <v>420</v>
      </c>
      <c r="AA36" s="25" t="s">
        <v>422</v>
      </c>
      <c r="AB36" s="29" t="s">
        <v>414</v>
      </c>
      <c r="AC36" s="13">
        <v>700</v>
      </c>
      <c r="AD36" s="22">
        <v>44880</v>
      </c>
      <c r="AE36" s="22">
        <v>44880</v>
      </c>
    </row>
    <row r="37" spans="1:31" ht="16.5" x14ac:dyDescent="0.3">
      <c r="A37" s="13">
        <v>28</v>
      </c>
      <c r="B37" s="10" t="s">
        <v>104</v>
      </c>
      <c r="C37" s="16" t="s">
        <v>128</v>
      </c>
      <c r="D37" s="15" t="s">
        <v>109</v>
      </c>
      <c r="E37" s="15" t="s">
        <v>112</v>
      </c>
      <c r="F37" s="15" t="s">
        <v>85</v>
      </c>
      <c r="G37" s="41">
        <v>2</v>
      </c>
      <c r="H37" s="15" t="s">
        <v>86</v>
      </c>
      <c r="I37" s="11" t="s">
        <v>559</v>
      </c>
      <c r="J37" s="15" t="s">
        <v>411</v>
      </c>
      <c r="K37" s="11" t="s">
        <v>136</v>
      </c>
      <c r="L37" s="11" t="s">
        <v>193</v>
      </c>
      <c r="M37" s="11" t="s">
        <v>132</v>
      </c>
      <c r="N37" s="11" t="s">
        <v>152</v>
      </c>
      <c r="O37" s="24">
        <v>6</v>
      </c>
      <c r="P37" s="26" t="s">
        <v>414</v>
      </c>
      <c r="Q37" s="26" t="s">
        <v>414</v>
      </c>
      <c r="R37" s="11" t="s">
        <v>194</v>
      </c>
      <c r="S37" s="27" t="s">
        <v>414</v>
      </c>
      <c r="T37" s="11" t="s">
        <v>420</v>
      </c>
      <c r="U37" s="27" t="s">
        <v>414</v>
      </c>
      <c r="V37" s="11" t="s">
        <v>465</v>
      </c>
      <c r="W37" s="11" t="s">
        <v>420</v>
      </c>
      <c r="X37" s="11" t="s">
        <v>139</v>
      </c>
      <c r="Y37" s="11" t="s">
        <v>130</v>
      </c>
      <c r="Z37" s="11" t="s">
        <v>419</v>
      </c>
      <c r="AA37" s="25" t="s">
        <v>421</v>
      </c>
      <c r="AB37" s="29" t="s">
        <v>414</v>
      </c>
      <c r="AC37" s="13" t="s">
        <v>147</v>
      </c>
      <c r="AD37" s="22">
        <v>44895</v>
      </c>
      <c r="AE37" s="22">
        <v>44895</v>
      </c>
    </row>
    <row r="38" spans="1:31" ht="16.5" x14ac:dyDescent="0.3">
      <c r="A38" s="13">
        <v>29</v>
      </c>
      <c r="B38" s="10" t="s">
        <v>511</v>
      </c>
      <c r="C38" s="16"/>
      <c r="D38" s="15" t="s">
        <v>109</v>
      </c>
      <c r="E38" s="15" t="s">
        <v>112</v>
      </c>
      <c r="F38" s="15" t="s">
        <v>85</v>
      </c>
      <c r="G38" s="41">
        <v>1</v>
      </c>
      <c r="H38" s="15"/>
      <c r="I38" s="11" t="s">
        <v>559</v>
      </c>
      <c r="J38" s="15" t="s">
        <v>411</v>
      </c>
      <c r="K38" s="11" t="s">
        <v>136</v>
      </c>
      <c r="L38" s="11">
        <v>2.5</v>
      </c>
      <c r="M38" s="11">
        <v>4.5</v>
      </c>
      <c r="N38" s="11">
        <v>85</v>
      </c>
      <c r="O38" s="24">
        <v>6</v>
      </c>
      <c r="P38" s="26" t="s">
        <v>414</v>
      </c>
      <c r="Q38" s="26" t="s">
        <v>414</v>
      </c>
      <c r="R38" s="27" t="s">
        <v>512</v>
      </c>
      <c r="S38" s="27" t="s">
        <v>414</v>
      </c>
      <c r="T38" s="11" t="s">
        <v>420</v>
      </c>
      <c r="U38" s="31" t="s">
        <v>513</v>
      </c>
      <c r="V38" s="11"/>
      <c r="W38" s="11" t="s">
        <v>420</v>
      </c>
      <c r="X38" s="27" t="s">
        <v>414</v>
      </c>
      <c r="Y38" s="27" t="s">
        <v>414</v>
      </c>
      <c r="Z38" s="11"/>
      <c r="AA38" s="25"/>
      <c r="AB38" s="29" t="s">
        <v>414</v>
      </c>
      <c r="AC38" s="13">
        <v>400</v>
      </c>
      <c r="AD38" s="22">
        <v>44870</v>
      </c>
      <c r="AE38" s="22">
        <v>44885</v>
      </c>
    </row>
    <row r="39" spans="1:31" ht="16.5" x14ac:dyDescent="0.3">
      <c r="A39" s="13">
        <v>30</v>
      </c>
      <c r="B39" s="10" t="s">
        <v>107</v>
      </c>
      <c r="C39" s="16" t="s">
        <v>126</v>
      </c>
      <c r="D39" s="15" t="s">
        <v>109</v>
      </c>
      <c r="E39" s="15" t="s">
        <v>112</v>
      </c>
      <c r="F39" s="15" t="s">
        <v>85</v>
      </c>
      <c r="G39" s="41">
        <v>2</v>
      </c>
      <c r="H39" s="15" t="s">
        <v>86</v>
      </c>
      <c r="I39" s="11" t="s">
        <v>559</v>
      </c>
      <c r="J39" s="15" t="s">
        <v>411</v>
      </c>
      <c r="K39" s="11" t="s">
        <v>136</v>
      </c>
      <c r="L39" s="11" t="s">
        <v>163</v>
      </c>
      <c r="M39" s="11" t="s">
        <v>132</v>
      </c>
      <c r="N39" s="11">
        <v>75</v>
      </c>
      <c r="O39" s="11" t="s">
        <v>138</v>
      </c>
      <c r="P39" s="26" t="s">
        <v>414</v>
      </c>
      <c r="Q39" s="26" t="s">
        <v>414</v>
      </c>
      <c r="R39" s="27" t="s">
        <v>414</v>
      </c>
      <c r="S39" s="11" t="s">
        <v>198</v>
      </c>
      <c r="T39" s="11" t="s">
        <v>420</v>
      </c>
      <c r="U39" s="11" t="s">
        <v>199</v>
      </c>
      <c r="V39" s="27" t="s">
        <v>414</v>
      </c>
      <c r="W39" s="11" t="s">
        <v>422</v>
      </c>
      <c r="X39" s="27" t="s">
        <v>414</v>
      </c>
      <c r="Y39" s="27" t="s">
        <v>414</v>
      </c>
      <c r="Z39" s="11" t="s">
        <v>419</v>
      </c>
      <c r="AA39" s="25" t="s">
        <v>421</v>
      </c>
      <c r="AB39" s="29" t="s">
        <v>414</v>
      </c>
      <c r="AC39" s="13" t="s">
        <v>143</v>
      </c>
      <c r="AD39" s="22">
        <v>44832</v>
      </c>
      <c r="AE39" s="22">
        <v>44842</v>
      </c>
    </row>
  </sheetData>
  <protectedRanges>
    <protectedRange sqref="D5:H6" name="범위1_1"/>
  </protectedRanges>
  <autoFilter ref="A9:AE39" xr:uid="{00000000-0009-0000-0000-000001000000}">
    <sortState xmlns:xlrd2="http://schemas.microsoft.com/office/spreadsheetml/2017/richdata2" ref="A11:Z37">
      <sortCondition ref="E9:E36"/>
    </sortState>
  </autoFilter>
  <mergeCells count="19">
    <mergeCell ref="AE8:AE9"/>
    <mergeCell ref="G8:H8"/>
    <mergeCell ref="I8:I9"/>
    <mergeCell ref="A8:A9"/>
    <mergeCell ref="B8:B9"/>
    <mergeCell ref="C8:C9"/>
    <mergeCell ref="D8:D9"/>
    <mergeCell ref="E8:E9"/>
    <mergeCell ref="F8:F9"/>
    <mergeCell ref="J8:R8"/>
    <mergeCell ref="S8:V8"/>
    <mergeCell ref="W8:Y8"/>
    <mergeCell ref="Z8:AC8"/>
    <mergeCell ref="AD8:AD9"/>
    <mergeCell ref="A5:B6"/>
    <mergeCell ref="D2:X2"/>
    <mergeCell ref="D3:X3"/>
    <mergeCell ref="D5:O5"/>
    <mergeCell ref="D6:O6"/>
  </mergeCells>
  <phoneticPr fontId="1" type="noConversion"/>
  <hyperlinks>
    <hyperlink ref="C37" r:id="rId1" xr:uid="{00000000-0004-0000-0100-000000000000}"/>
    <hyperlink ref="C30" r:id="rId2" xr:uid="{00000000-0004-0000-0100-000001000000}"/>
    <hyperlink ref="C23" r:id="rId3" xr:uid="{00000000-0004-0000-0100-000002000000}"/>
    <hyperlink ref="U38" r:id="rId4" xr:uid="{00000000-0004-0000-0100-000003000000}"/>
    <hyperlink ref="C27" r:id="rId5" xr:uid="{00000000-0004-0000-0100-000004000000}"/>
    <hyperlink ref="U27" r:id="rId6" xr:uid="{00000000-0004-0000-0100-000005000000}"/>
    <hyperlink ref="C21" r:id="rId7" xr:uid="{00000000-0004-0000-0100-000006000000}"/>
    <hyperlink ref="C15" r:id="rId8" xr:uid="{00000000-0004-0000-0100-000007000000}"/>
    <hyperlink ref="U35" r:id="rId9" xr:uid="{00000000-0004-0000-0100-000008000000}"/>
    <hyperlink ref="C35" r:id="rId10" xr:uid="{00000000-0004-0000-0100-000009000000}"/>
    <hyperlink ref="C20" r:id="rId11" xr:uid="{00000000-0004-0000-0100-00000A000000}"/>
    <hyperlink ref="C12" r:id="rId12" xr:uid="{00000000-0004-0000-0100-00000B000000}"/>
    <hyperlink ref="U29" r:id="rId13" xr:uid="{00000000-0004-0000-0100-00000C000000}"/>
    <hyperlink ref="C29" r:id="rId14" xr:uid="{00000000-0004-0000-0100-00000D000000}"/>
    <hyperlink ref="C22" r:id="rId15" xr:uid="{00000000-0004-0000-0100-00000E000000}"/>
    <hyperlink ref="U28" r:id="rId16" xr:uid="{00000000-0004-0000-0100-00000F000000}"/>
    <hyperlink ref="A5" location="'학점(GPA) 환산'!A1" display="평균평점(GPA) 환산표" xr:uid="{00000000-0004-0000-0100-000010000000}"/>
    <hyperlink ref="A5:B6" location="'평균평점(GPA) 변환'!A1" display="평균평점(GPA) 변환기" xr:uid="{00000000-0004-0000-0100-000011000000}"/>
    <hyperlink ref="C28" r:id="rId17" xr:uid="{00000000-0004-0000-0100-000012000000}"/>
    <hyperlink ref="C33" r:id="rId18" xr:uid="{00000000-0004-0000-0100-000013000000}"/>
    <hyperlink ref="U33" r:id="rId19" xr:uid="{00000000-0004-0000-0100-000014000000}"/>
  </hyperlinks>
  <pageMargins left="0.7" right="0.7" top="0.75" bottom="0.75" header="0.3" footer="0.3"/>
  <pageSetup paperSize="9" orientation="landscape" horizontalDpi="1200" verticalDpi="1200" r:id="rId20"/>
  <drawing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
  <sheetViews>
    <sheetView showGridLines="0" zoomScale="175" zoomScaleNormal="175" zoomScaleSheetLayoutView="150" workbookViewId="0">
      <selection activeCell="B6" sqref="B6"/>
    </sheetView>
  </sheetViews>
  <sheetFormatPr defaultColWidth="9" defaultRowHeight="16.5" x14ac:dyDescent="0.3"/>
  <cols>
    <col min="1" max="1" width="3.625" style="45" customWidth="1"/>
    <col min="2" max="2" width="26.375" style="45" customWidth="1"/>
    <col min="3" max="3" width="9" style="45"/>
    <col min="4" max="4" width="10.25" style="45" customWidth="1"/>
    <col min="5" max="16384" width="9" style="45"/>
  </cols>
  <sheetData>
    <row r="1" spans="1:4" x14ac:dyDescent="0.3">
      <c r="A1" s="42"/>
      <c r="B1" s="43"/>
      <c r="C1" s="43"/>
      <c r="D1" s="44"/>
    </row>
    <row r="2" spans="1:4" x14ac:dyDescent="0.3">
      <c r="A2" s="46"/>
      <c r="B2" s="47" t="s">
        <v>720</v>
      </c>
      <c r="C2" s="48"/>
      <c r="D2" s="49"/>
    </row>
    <row r="3" spans="1:4" ht="6" customHeight="1" thickBot="1" x14ac:dyDescent="0.35">
      <c r="A3" s="46"/>
      <c r="B3" s="50"/>
      <c r="C3" s="48"/>
      <c r="D3" s="49"/>
    </row>
    <row r="4" spans="1:4" ht="18" thickTop="1" thickBot="1" x14ac:dyDescent="0.35">
      <c r="A4" s="46"/>
      <c r="B4" s="51" t="s">
        <v>721</v>
      </c>
      <c r="C4" s="52"/>
      <c r="D4" s="53"/>
    </row>
    <row r="5" spans="1:4" ht="17.25" thickTop="1" x14ac:dyDescent="0.3">
      <c r="A5" s="46"/>
      <c r="B5" s="54" t="s">
        <v>722</v>
      </c>
      <c r="C5" s="55">
        <f>(C4*4.3)/4.5</f>
        <v>0</v>
      </c>
      <c r="D5" s="56"/>
    </row>
    <row r="6" spans="1:4" x14ac:dyDescent="0.3">
      <c r="A6" s="46"/>
      <c r="B6" s="54" t="s">
        <v>723</v>
      </c>
      <c r="C6" s="57">
        <f>(C4*4)/4.5</f>
        <v>0</v>
      </c>
      <c r="D6" s="56"/>
    </row>
    <row r="7" spans="1:4" x14ac:dyDescent="0.3">
      <c r="A7" s="46"/>
      <c r="B7" s="54" t="s">
        <v>724</v>
      </c>
      <c r="C7" s="57">
        <f>(C4*100)/4.5</f>
        <v>0</v>
      </c>
      <c r="D7" s="56"/>
    </row>
    <row r="8" spans="1:4" x14ac:dyDescent="0.3">
      <c r="A8" s="46"/>
      <c r="B8" s="48"/>
      <c r="C8" s="48"/>
      <c r="D8" s="49"/>
    </row>
    <row r="9" spans="1:4" x14ac:dyDescent="0.3">
      <c r="A9" s="46"/>
      <c r="B9" s="48"/>
      <c r="C9" s="48"/>
      <c r="D9" s="49"/>
    </row>
    <row r="10" spans="1:4" ht="17.25" thickBot="1" x14ac:dyDescent="0.35">
      <c r="A10" s="58"/>
      <c r="B10" s="59"/>
      <c r="C10" s="59"/>
      <c r="D10" s="60"/>
    </row>
  </sheetData>
  <sheetProtection sheet="1" autoFilter="0"/>
  <protectedRanges>
    <protectedRange sqref="C4" name="범위1"/>
  </protectedRange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 지정된 범위</vt:lpstr>
      </vt:variant>
      <vt:variant>
        <vt:i4>1</vt:i4>
      </vt:variant>
    </vt:vector>
  </HeadingPairs>
  <TitlesOfParts>
    <vt:vector size="4" baseType="lpstr">
      <vt:lpstr>대학리스트 (공지)</vt:lpstr>
      <vt:lpstr>대학리스트(중국어권, 일본) (공지)</vt:lpstr>
      <vt:lpstr>평균평점(GPA) 변환</vt:lpstr>
      <vt:lpstr>'평균평점(GPA) 변환'!Print_Area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HYU</cp:lastModifiedBy>
  <cp:lastPrinted>2022-01-18T07:08:08Z</cp:lastPrinted>
  <dcterms:created xsi:type="dcterms:W3CDTF">2017-06-28T05:37:00Z</dcterms:created>
  <dcterms:modified xsi:type="dcterms:W3CDTF">2022-08-02T10:12:25Z</dcterms:modified>
</cp:coreProperties>
</file>