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66.104.56.39\교환학생\파견\2024-1\3. 모집공고\학생공지용\"/>
    </mc:Choice>
  </mc:AlternateContent>
  <bookViews>
    <workbookView xWindow="0" yWindow="0" windowWidth="28800" windowHeight="11595"/>
  </bookViews>
  <sheets>
    <sheet name="대학리스트" sheetId="1" r:id="rId1"/>
    <sheet name="대학리스트 (일본, 중국어권)" sheetId="5" r:id="rId2"/>
    <sheet name="평균평점(GPA) 변환" sheetId="4" r:id="rId3"/>
  </sheets>
  <externalReferences>
    <externalReference r:id="rId4"/>
    <externalReference r:id="rId5"/>
    <externalReference r:id="rId6"/>
  </externalReferences>
  <definedNames>
    <definedName name="_xlnm._FilterDatabase" localSheetId="0" hidden="1">대학리스트!$A$8:$AF$138</definedName>
    <definedName name="_xlnm._FilterDatabase" localSheetId="1" hidden="1">'대학리스트 (일본, 중국어권)'!$A$8:$AF$40</definedName>
    <definedName name="hami_viauc.dk" localSheetId="2">[1]유럽권!#REF!</definedName>
    <definedName name="hami_viauc.dk">[1]유럽권!#REF!</definedName>
    <definedName name="_xlnm.Print_Area" localSheetId="2">'평균평점(GPA) 변환'!$A$1:$E$9</definedName>
    <definedName name="대분류" localSheetId="2">[2]참조!$A$1:$L$1</definedName>
    <definedName name="대분류">[3]참조!$A$1:$L$1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58" i="1" l="1"/>
  <c r="C7" i="4" l="1"/>
  <c r="C6" i="4"/>
  <c r="C5" i="4"/>
</calcChain>
</file>

<file path=xl/comments1.xml><?xml version="1.0" encoding="utf-8"?>
<comments xmlns="http://schemas.openxmlformats.org/spreadsheetml/2006/main">
  <authors>
    <author>HYU</author>
  </authors>
  <commentList>
    <comment ref="U10" authorId="0" shapeId="0">
      <text>
        <r>
          <rPr>
            <b/>
            <sz val="9"/>
            <color indexed="81"/>
            <rFont val="Tahoma"/>
            <family val="2"/>
          </rPr>
          <t>HYU:</t>
        </r>
        <r>
          <rPr>
            <sz val="9"/>
            <color indexed="81"/>
            <rFont val="Tahoma"/>
            <family val="2"/>
          </rPr>
          <t xml:space="preserve">
</t>
        </r>
        <r>
          <rPr>
            <sz val="9"/>
            <color indexed="81"/>
            <rFont val="돋움"/>
            <family val="3"/>
            <charset val="129"/>
          </rPr>
          <t>유료로</t>
        </r>
        <r>
          <rPr>
            <sz val="9"/>
            <color indexed="81"/>
            <rFont val="Tahoma"/>
            <family val="2"/>
          </rPr>
          <t xml:space="preserve"> </t>
        </r>
        <r>
          <rPr>
            <sz val="9"/>
            <color indexed="81"/>
            <rFont val="돋움"/>
            <family val="3"/>
            <charset val="129"/>
          </rPr>
          <t>수강</t>
        </r>
        <r>
          <rPr>
            <sz val="9"/>
            <color indexed="81"/>
            <rFont val="Tahoma"/>
            <family val="2"/>
          </rPr>
          <t xml:space="preserve"> </t>
        </r>
        <r>
          <rPr>
            <sz val="9"/>
            <color indexed="81"/>
            <rFont val="돋움"/>
            <family val="3"/>
            <charset val="129"/>
          </rPr>
          <t xml:space="preserve">가능
</t>
        </r>
      </text>
    </comment>
  </commentList>
</comments>
</file>

<file path=xl/sharedStrings.xml><?xml version="1.0" encoding="utf-8"?>
<sst xmlns="http://schemas.openxmlformats.org/spreadsheetml/2006/main" count="5154" uniqueCount="1660">
  <si>
    <t>순번</t>
    <phoneticPr fontId="1" type="noConversion"/>
  </si>
  <si>
    <t>대학명</t>
    <phoneticPr fontId="1" type="noConversion"/>
  </si>
  <si>
    <t>웹사이트</t>
    <phoneticPr fontId="1" type="noConversion"/>
  </si>
  <si>
    <t>국가</t>
    <phoneticPr fontId="1" type="noConversion"/>
  </si>
  <si>
    <t>언어권</t>
    <phoneticPr fontId="1" type="noConversion"/>
  </si>
  <si>
    <t>학제</t>
    <phoneticPr fontId="1" type="noConversion"/>
  </si>
  <si>
    <t>TO</t>
    <phoneticPr fontId="1" type="noConversion"/>
  </si>
  <si>
    <t>비고</t>
    <phoneticPr fontId="1" type="noConversion"/>
  </si>
  <si>
    <t>파견기간</t>
    <phoneticPr fontId="1" type="noConversion"/>
  </si>
  <si>
    <t>지원자격</t>
    <phoneticPr fontId="1" type="noConversion"/>
  </si>
  <si>
    <t>국적제한</t>
    <phoneticPr fontId="1" type="noConversion"/>
  </si>
  <si>
    <t>GPA</t>
    <phoneticPr fontId="1" type="noConversion"/>
  </si>
  <si>
    <t>파견 직전학기 휴학가능</t>
    <phoneticPr fontId="1" type="noConversion"/>
  </si>
  <si>
    <t>TOEFL iBT</t>
    <phoneticPr fontId="1" type="noConversion"/>
  </si>
  <si>
    <t>TOEFL ITP</t>
    <phoneticPr fontId="1" type="noConversion"/>
  </si>
  <si>
    <t>IELTS</t>
    <phoneticPr fontId="1" type="noConversion"/>
  </si>
  <si>
    <t>TOEIC</t>
    <phoneticPr fontId="1" type="noConversion"/>
  </si>
  <si>
    <t>기타</t>
    <phoneticPr fontId="1" type="noConversion"/>
  </si>
  <si>
    <t>참고링크</t>
    <phoneticPr fontId="1" type="noConversion"/>
  </si>
  <si>
    <t>수강제한학과</t>
    <phoneticPr fontId="1" type="noConversion"/>
  </si>
  <si>
    <t>최소 수강가능 학점</t>
    <phoneticPr fontId="1" type="noConversion"/>
  </si>
  <si>
    <t>최대 수강가능 학점</t>
    <phoneticPr fontId="1" type="noConversion"/>
  </si>
  <si>
    <t>수업</t>
    <phoneticPr fontId="1" type="noConversion"/>
  </si>
  <si>
    <t>On-campus</t>
    <phoneticPr fontId="1" type="noConversion"/>
  </si>
  <si>
    <t>Off-campus</t>
    <phoneticPr fontId="1" type="noConversion"/>
  </si>
  <si>
    <t>기숙사</t>
    <phoneticPr fontId="1" type="noConversion"/>
  </si>
  <si>
    <t>성적표
발급일</t>
    <phoneticPr fontId="1" type="noConversion"/>
  </si>
  <si>
    <t>일정</t>
    <phoneticPr fontId="1" type="noConversion"/>
  </si>
  <si>
    <t>개강</t>
    <phoneticPr fontId="1" type="noConversion"/>
  </si>
  <si>
    <t>종강</t>
    <phoneticPr fontId="1" type="noConversion"/>
  </si>
  <si>
    <t>Nomination</t>
    <phoneticPr fontId="1" type="noConversion"/>
  </si>
  <si>
    <t>Application</t>
    <phoneticPr fontId="1" type="noConversion"/>
  </si>
  <si>
    <t>한 학기</t>
    <phoneticPr fontId="1" type="noConversion"/>
  </si>
  <si>
    <t>Semester</t>
    <phoneticPr fontId="1" type="noConversion"/>
  </si>
  <si>
    <t>-</t>
    <phoneticPr fontId="1" type="noConversion"/>
  </si>
  <si>
    <t>유럽</t>
    <phoneticPr fontId="1" type="noConversion"/>
  </si>
  <si>
    <t>어학수업
제공</t>
    <phoneticPr fontId="1" type="noConversion"/>
  </si>
  <si>
    <t>O</t>
    <phoneticPr fontId="1" type="noConversion"/>
  </si>
  <si>
    <t>X</t>
    <phoneticPr fontId="1" type="noConversion"/>
  </si>
  <si>
    <t>www.uma.es</t>
    <phoneticPr fontId="1" type="noConversion"/>
  </si>
  <si>
    <t>2023.11.01</t>
    <phoneticPr fontId="1" type="noConversion"/>
  </si>
  <si>
    <t>2023.11.30</t>
    <phoneticPr fontId="1" type="noConversion"/>
  </si>
  <si>
    <t>석사 가능
여부</t>
    <phoneticPr fontId="1" type="noConversion"/>
  </si>
  <si>
    <t>1</t>
    <phoneticPr fontId="1" type="noConversion"/>
  </si>
  <si>
    <t>2</t>
    <phoneticPr fontId="1" type="noConversion"/>
  </si>
  <si>
    <t>Universidad Carlos III de Madrid</t>
    <phoneticPr fontId="1" type="noConversion"/>
  </si>
  <si>
    <t>https://www.uc3m.es/studies/international-exchange-students-in-UC3M-/bachelor-degrees</t>
    <phoneticPr fontId="1" type="noConversion"/>
  </si>
  <si>
    <t>2023.10.15</t>
    <phoneticPr fontId="1" type="noConversion"/>
  </si>
  <si>
    <t>봄방학</t>
    <phoneticPr fontId="1" type="noConversion"/>
  </si>
  <si>
    <t>B2 Level of Spanish</t>
    <phoneticPr fontId="1" type="noConversion"/>
  </si>
  <si>
    <t>30 ECTS</t>
    <phoneticPr fontId="1" type="noConversion"/>
  </si>
  <si>
    <t>신청 후 1개월 소요</t>
    <phoneticPr fontId="1" type="noConversion"/>
  </si>
  <si>
    <t>• Medicine students cannot enroll in 6th year courses.
• TFG (Final degree dissertation) and TFM (final master dissertation) need approval from the coordinators of the dissertation at UMA.
• Practicum or practical courses need approval of the Practicum coordinator.
• Master courses need approval of the master coordinator.
• Health Sciences and Medicine courses when none of these are the main faculty of the student, the approval of the coordinator of the correspondent faculty is required.
• Mobility students may NOT enrol for subjects at the Faculty of Fine Arts if said faculty is not their main centre.</t>
    <phoneticPr fontId="1" type="noConversion"/>
  </si>
  <si>
    <t>Course Offer Guide 참고</t>
    <phoneticPr fontId="1" type="noConversion"/>
  </si>
  <si>
    <t>3</t>
    <phoneticPr fontId="1" type="noConversion"/>
  </si>
  <si>
    <t>Universidad Pontificia Comillas</t>
    <phoneticPr fontId="1" type="noConversion"/>
  </si>
  <si>
    <t>https://www.comillas.edu/en/international-relations-service#estudiantes</t>
    <phoneticPr fontId="1" type="noConversion"/>
  </si>
  <si>
    <t>2023.10.01</t>
    <phoneticPr fontId="1" type="noConversion"/>
  </si>
  <si>
    <t>2024.01.15</t>
    <phoneticPr fontId="1" type="noConversion"/>
  </si>
  <si>
    <t>2024.05.22</t>
    <phoneticPr fontId="1" type="noConversion"/>
  </si>
  <si>
    <t>2024.03.23</t>
    <phoneticPr fontId="1" type="noConversion"/>
  </si>
  <si>
    <t>https://www.comillas.edu/en/international-relations-service/course-syllabus-for-exchange-students</t>
    <phoneticPr fontId="1" type="noConversion"/>
  </si>
  <si>
    <t>종강 후 5주 소요</t>
    <phoneticPr fontId="1" type="noConversion"/>
  </si>
  <si>
    <t>Universitat Politecnica de Valencia</t>
    <phoneticPr fontId="1" type="noConversion"/>
  </si>
  <si>
    <t>4</t>
    <phoneticPr fontId="1" type="noConversion"/>
  </si>
  <si>
    <t>http://www.upv.es/entidades/OPII/infoweb/pi/info/818854normali.html</t>
    <phoneticPr fontId="1" type="noConversion"/>
  </si>
  <si>
    <t>2024.02.02</t>
    <phoneticPr fontId="1" type="noConversion"/>
  </si>
  <si>
    <t>2024.06.30</t>
    <phoneticPr fontId="1" type="noConversion"/>
  </si>
  <si>
    <t>2024.04.15</t>
    <phoneticPr fontId="1" type="noConversion"/>
  </si>
  <si>
    <t>80</t>
    <phoneticPr fontId="1" type="noConversion"/>
  </si>
  <si>
    <t>B2 level of English</t>
    <phoneticPr fontId="1" type="noConversion"/>
  </si>
  <si>
    <t>Biotechnology</t>
    <phoneticPr fontId="1" type="noConversion"/>
  </si>
  <si>
    <t>http://www.upv.es/entidades/OPII/infoweb/pi/info/818871normali.html</t>
    <phoneticPr fontId="1" type="noConversion"/>
  </si>
  <si>
    <t>20 ECTS</t>
    <phoneticPr fontId="1" type="noConversion"/>
  </si>
  <si>
    <t>종강 후 1개월 소요</t>
    <phoneticPr fontId="1" type="noConversion"/>
  </si>
  <si>
    <t>18 ECTS</t>
    <phoneticPr fontId="1" type="noConversion"/>
  </si>
  <si>
    <t>36 ECTS</t>
    <phoneticPr fontId="1" type="noConversion"/>
  </si>
  <si>
    <t>5</t>
    <phoneticPr fontId="1" type="noConversion"/>
  </si>
  <si>
    <t>Pontificia Universidade Catolica de Minas Gerais</t>
    <phoneticPr fontId="1" type="noConversion"/>
  </si>
  <si>
    <t>남미</t>
    <phoneticPr fontId="1" type="noConversion"/>
  </si>
  <si>
    <t>https://portal.pucminas.br/ari/index_padrao.php?pagina=2308</t>
    <phoneticPr fontId="1" type="noConversion"/>
  </si>
  <si>
    <t>2024.02.01</t>
    <phoneticPr fontId="1" type="noConversion"/>
  </si>
  <si>
    <t>2024.07.15</t>
    <phoneticPr fontId="1" type="noConversion"/>
  </si>
  <si>
    <t>모든 수업이 포르투갈어로 이루어지기 때문에 영어성적을 요구하지 않음</t>
    <phoneticPr fontId="1" type="noConversion"/>
  </si>
  <si>
    <t>6</t>
    <phoneticPr fontId="1" type="noConversion"/>
  </si>
  <si>
    <t>Pittsburg State University</t>
    <phoneticPr fontId="1" type="noConversion"/>
  </si>
  <si>
    <t>북미</t>
    <phoneticPr fontId="1" type="noConversion"/>
  </si>
  <si>
    <t>https://admission.pittstate.edu/international-admission-information.html#undefined3</t>
    <phoneticPr fontId="1" type="noConversion"/>
  </si>
  <si>
    <t>2024.01.16</t>
    <phoneticPr fontId="1" type="noConversion"/>
  </si>
  <si>
    <t>2024.05.10</t>
    <phoneticPr fontId="1" type="noConversion"/>
  </si>
  <si>
    <t>2024.03.09</t>
    <phoneticPr fontId="1" type="noConversion"/>
  </si>
  <si>
    <t>2.5/4.0</t>
    <phoneticPr fontId="1" type="noConversion"/>
  </si>
  <si>
    <t>6.0</t>
    <phoneticPr fontId="1" type="noConversion"/>
  </si>
  <si>
    <t>PTE 47</t>
    <phoneticPr fontId="1" type="noConversion"/>
  </si>
  <si>
    <t>12 Credits</t>
    <phoneticPr fontId="1" type="noConversion"/>
  </si>
  <si>
    <t>https://www.isepstudyabroad.org/</t>
    <phoneticPr fontId="1" type="noConversion"/>
  </si>
  <si>
    <t>2023.09.15</t>
    <phoneticPr fontId="1" type="noConversion"/>
  </si>
  <si>
    <t>프로그램별 상이</t>
    <phoneticPr fontId="1" type="noConversion"/>
  </si>
  <si>
    <t>Portland State University</t>
    <phoneticPr fontId="1" type="noConversion"/>
  </si>
  <si>
    <t>8</t>
    <phoneticPr fontId="1" type="noConversion"/>
  </si>
  <si>
    <t>2023.08.04</t>
    <phoneticPr fontId="1" type="noConversion"/>
  </si>
  <si>
    <t>2023.09.01</t>
    <phoneticPr fontId="1" type="noConversion"/>
  </si>
  <si>
    <t>2024.01.08</t>
    <phoneticPr fontId="1" type="noConversion"/>
  </si>
  <si>
    <t>2024.03.24</t>
    <phoneticPr fontId="1" type="noConversion"/>
  </si>
  <si>
    <t>2024.06.15</t>
    <phoneticPr fontId="1" type="noConversion"/>
  </si>
  <si>
    <t>71</t>
    <phoneticPr fontId="1" type="noConversion"/>
  </si>
  <si>
    <t>Art, Design</t>
    <phoneticPr fontId="1" type="noConversion"/>
  </si>
  <si>
    <t>https://www.pdx.edu/academic-programs/a-z/undergraduate</t>
    <phoneticPr fontId="1" type="noConversion"/>
  </si>
  <si>
    <t>24 Credits</t>
    <phoneticPr fontId="1" type="noConversion"/>
  </si>
  <si>
    <t>2024.06.18 이후</t>
    <phoneticPr fontId="1" type="noConversion"/>
  </si>
  <si>
    <t>Quarter</t>
    <phoneticPr fontId="1" type="noConversion"/>
  </si>
  <si>
    <t>Mount Royal University</t>
    <phoneticPr fontId="1" type="noConversion"/>
  </si>
  <si>
    <t>mru.ca/inbound</t>
    <phoneticPr fontId="1" type="noConversion"/>
  </si>
  <si>
    <t>https://www.mtroyal.ca/Admission/AdmissionRequirements/english-language-proficiency-requirement-institutional.htm</t>
    <phoneticPr fontId="1" type="noConversion"/>
  </si>
  <si>
    <t>2023.09.22</t>
    <phoneticPr fontId="1" type="noConversion"/>
  </si>
  <si>
    <t>2023.10.13</t>
    <phoneticPr fontId="1" type="noConversion"/>
  </si>
  <si>
    <t>2024.01.03</t>
    <phoneticPr fontId="1" type="noConversion"/>
  </si>
  <si>
    <t>2024.04.20</t>
    <phoneticPr fontId="1" type="noConversion"/>
  </si>
  <si>
    <t>2024.02.19</t>
    <phoneticPr fontId="1" type="noConversion"/>
  </si>
  <si>
    <t>2.8/4.0</t>
    <phoneticPr fontId="1" type="noConversion"/>
  </si>
  <si>
    <t>86</t>
    <phoneticPr fontId="1" type="noConversion"/>
  </si>
  <si>
    <t>6.5</t>
    <phoneticPr fontId="1" type="noConversion"/>
  </si>
  <si>
    <t>Nursing, Midwifery, Aviation</t>
    <phoneticPr fontId="1" type="noConversion"/>
  </si>
  <si>
    <t>https://www.mtroyal.ca/ProgramsCourses/FacultiesSchoolsCentres/InternationalEducation/InboundOpportunities/Inbound-exchange-guide.htm#academics</t>
    <phoneticPr fontId="1" type="noConversion"/>
  </si>
  <si>
    <t>9 Credits</t>
    <phoneticPr fontId="1" type="noConversion"/>
  </si>
  <si>
    <t>15 Credits</t>
    <phoneticPr fontId="1" type="noConversion"/>
  </si>
  <si>
    <t>주문해야 발급 가능</t>
    <phoneticPr fontId="1" type="noConversion"/>
  </si>
  <si>
    <t>The University of New South Wales</t>
    <phoneticPr fontId="1" type="noConversion"/>
  </si>
  <si>
    <t>Trimester</t>
    <phoneticPr fontId="1" type="noConversion"/>
  </si>
  <si>
    <t>https://www.unsw.edu.au/study/international-students/study-abroad#studentexchange</t>
    <phoneticPr fontId="1" type="noConversion"/>
  </si>
  <si>
    <t>2023.10.05</t>
    <phoneticPr fontId="1" type="noConversion"/>
  </si>
  <si>
    <t>2024.02.12</t>
    <phoneticPr fontId="1" type="noConversion"/>
  </si>
  <si>
    <t>2024.05.09</t>
    <phoneticPr fontId="1" type="noConversion"/>
  </si>
  <si>
    <t>3.0/4.0</t>
    <phoneticPr fontId="1" type="noConversion"/>
  </si>
  <si>
    <t>90</t>
    <phoneticPr fontId="1" type="noConversion"/>
  </si>
  <si>
    <t>팩트시트 참고</t>
    <phoneticPr fontId="1" type="noConversion"/>
  </si>
  <si>
    <t>https://www.unsw.edu.au/study/faculties</t>
    <phoneticPr fontId="1" type="noConversion"/>
  </si>
  <si>
    <t>종강 2-4주 후</t>
    <phoneticPr fontId="1" type="noConversion"/>
  </si>
  <si>
    <t>University of Nebraska at Kearney</t>
    <phoneticPr fontId="1" type="noConversion"/>
  </si>
  <si>
    <t>https://www.unk.edu/international/index.php</t>
    <phoneticPr fontId="1" type="noConversion"/>
  </si>
  <si>
    <t>2024.01.22</t>
    <phoneticPr fontId="1" type="noConversion"/>
  </si>
  <si>
    <t>2024.05.17</t>
    <phoneticPr fontId="1" type="noConversion"/>
  </si>
  <si>
    <t>5.5</t>
    <phoneticPr fontId="1" type="noConversion"/>
  </si>
  <si>
    <t>61</t>
    <phoneticPr fontId="1" type="noConversion"/>
  </si>
  <si>
    <t>https://www.unk.edu/academics/index.php</t>
    <phoneticPr fontId="1" type="noConversion"/>
  </si>
  <si>
    <t>전자 발급</t>
    <phoneticPr fontId="1" type="noConversion"/>
  </si>
  <si>
    <t>12</t>
    <phoneticPr fontId="1" type="noConversion"/>
  </si>
  <si>
    <t>79</t>
    <phoneticPr fontId="1" type="noConversion"/>
  </si>
  <si>
    <t>18 Credits</t>
    <phoneticPr fontId="1" type="noConversion"/>
  </si>
  <si>
    <t>University of Central Oklahoma</t>
    <phoneticPr fontId="1" type="noConversion"/>
  </si>
  <si>
    <t>https://www.uco.edu/student-resources/oga/international-admissions/non-degree-seeking</t>
    <phoneticPr fontId="1" type="noConversion"/>
  </si>
  <si>
    <t>2023.10.20</t>
    <phoneticPr fontId="1" type="noConversion"/>
  </si>
  <si>
    <t>Golf Management, Nursing</t>
    <phoneticPr fontId="1" type="noConversion"/>
  </si>
  <si>
    <t>https://www.uco.edu/academic-affairs/academics/catalogs</t>
    <phoneticPr fontId="1" type="noConversion"/>
  </si>
  <si>
    <t>2024.03.18</t>
    <phoneticPr fontId="1" type="noConversion"/>
  </si>
  <si>
    <t>North Carolina State University</t>
    <phoneticPr fontId="1" type="noConversion"/>
  </si>
  <si>
    <t>https://studyabroad.ncsu.edu/incoming-student/</t>
    <phoneticPr fontId="1" type="noConversion"/>
  </si>
  <si>
    <t>2024.05.01</t>
    <phoneticPr fontId="1" type="noConversion"/>
  </si>
  <si>
    <t>2024.03.11</t>
    <phoneticPr fontId="1" type="noConversion"/>
  </si>
  <si>
    <t>Duolingo English Test 110</t>
    <phoneticPr fontId="1" type="noConversion"/>
  </si>
  <si>
    <t>College of Veterinary Medicine and Biomedical Engineering</t>
    <phoneticPr fontId="1" type="noConversion"/>
  </si>
  <si>
    <t>https://webappprd.acs.ncsu.edu/php/coursecat/directory.php</t>
    <phoneticPr fontId="1" type="noConversion"/>
  </si>
  <si>
    <t>6월 초/1월 초</t>
    <phoneticPr fontId="1" type="noConversion"/>
  </si>
  <si>
    <t>B1 level of Spanish</t>
    <phoneticPr fontId="1" type="noConversion"/>
  </si>
  <si>
    <t>ISEP (International Student Exchange Programs)</t>
    <phoneticPr fontId="1" type="noConversion"/>
  </si>
  <si>
    <t>https://www.pdx.edu/international-students/</t>
    <phoneticPr fontId="1" type="noConversion"/>
  </si>
  <si>
    <t>15</t>
    <phoneticPr fontId="1" type="noConversion"/>
  </si>
  <si>
    <t>The University of Texas at Austin</t>
    <phoneticPr fontId="1" type="noConversion"/>
  </si>
  <si>
    <t>https://global.utexas.edu/isss/advising-services/student-exchange-program</t>
    <phoneticPr fontId="1" type="noConversion"/>
  </si>
  <si>
    <t>2023.08.15</t>
    <phoneticPr fontId="1" type="noConversion"/>
  </si>
  <si>
    <t>2024.05.11</t>
    <phoneticPr fontId="1" type="noConversion"/>
  </si>
  <si>
    <t>https://global.utexas.edu/isss/advising-services/student-exchange-program/before-you-apply</t>
    <phoneticPr fontId="1" type="noConversion"/>
  </si>
  <si>
    <t>https://admissions.utexas.edu/explore/academics</t>
    <phoneticPr fontId="1" type="noConversion"/>
  </si>
  <si>
    <t>종강 후 2주 뒤</t>
    <phoneticPr fontId="1" type="noConversion"/>
  </si>
  <si>
    <t>Kennesaw State University</t>
    <phoneticPr fontId="1" type="noConversion"/>
  </si>
  <si>
    <t>https://dga.kennesaw.edu/isss/J-1%20Students.php</t>
    <phoneticPr fontId="1" type="noConversion"/>
  </si>
  <si>
    <t>2024.05.06</t>
    <phoneticPr fontId="1" type="noConversion"/>
  </si>
  <si>
    <t>https://www.kennesaw.edu/admissions/undergraduate/admission-requirements/international.php</t>
    <phoneticPr fontId="1" type="noConversion"/>
  </si>
  <si>
    <t>Undergraduate: Art, Music, Architecture (may require additional applications)
Graduate: Business</t>
    <phoneticPr fontId="1" type="noConversion"/>
  </si>
  <si>
    <t xml:space="preserve">https://dga.kennesaw.edu/isss/j1newstudents.php#courses
</t>
    <phoneticPr fontId="1" type="noConversion"/>
  </si>
  <si>
    <t>2024.05.16</t>
    <phoneticPr fontId="1" type="noConversion"/>
  </si>
  <si>
    <t>Drexel University</t>
  </si>
  <si>
    <t>https://drexel.edu/global/student-programs/exchange-and-visiting-students/</t>
    <phoneticPr fontId="1" type="noConversion"/>
  </si>
  <si>
    <t>2023.09.30</t>
    <phoneticPr fontId="1" type="noConversion"/>
  </si>
  <si>
    <t>2024.04.01</t>
    <phoneticPr fontId="1" type="noConversion"/>
  </si>
  <si>
    <t>TOEFL CBT 214, TOEFL PBT 550, TOEFL Essentials 9, Cambridge 180</t>
    <phoneticPr fontId="1" type="noConversion"/>
  </si>
  <si>
    <t>Kline School of Law, College of Medicine, Masters courses, College of Nursing &amp; Health Professions, Westphal College of Media Arts &amp; Design - restricted for non-majors</t>
    <phoneticPr fontId="1" type="noConversion"/>
  </si>
  <si>
    <t>https://catalog.drexel.edu/coursedescriptions/</t>
    <phoneticPr fontId="1" type="noConversion"/>
  </si>
  <si>
    <t>20 Credits</t>
    <phoneticPr fontId="1" type="noConversion"/>
  </si>
  <si>
    <t>종강 5주 후 이메일로 PDF 전송</t>
    <phoneticPr fontId="1" type="noConversion"/>
  </si>
  <si>
    <t>Universidad Austral</t>
    <phoneticPr fontId="1" type="noConversion"/>
  </si>
  <si>
    <t>https://www.austral.edu.ar/international/</t>
    <phoneticPr fontId="1" type="noConversion"/>
  </si>
  <si>
    <t>2023.10.02</t>
    <phoneticPr fontId="1" type="noConversion"/>
  </si>
  <si>
    <t>2024.03.04</t>
    <phoneticPr fontId="1" type="noConversion"/>
  </si>
  <si>
    <t>2024.06.24</t>
    <phoneticPr fontId="1" type="noConversion"/>
  </si>
  <si>
    <t>For non-native English speakers, a minimum level of B2 (80 iBT TOEFL / 6.0 IELTS / IB Diploma / IGCSE / Cambridge FCE) is expected.</t>
    <phoneticPr fontId="1" type="noConversion"/>
  </si>
  <si>
    <t>https://www.austral.edu.ar/international/en/semester-programme/courses-in-english/february-may/</t>
    <phoneticPr fontId="1" type="noConversion"/>
  </si>
  <si>
    <t>35</t>
    <phoneticPr fontId="1" type="noConversion"/>
  </si>
  <si>
    <t>University of the Pacific</t>
    <phoneticPr fontId="1" type="noConversion"/>
  </si>
  <si>
    <t>2023.10.30</t>
    <phoneticPr fontId="1" type="noConversion"/>
  </si>
  <si>
    <t>Duolingo 110</t>
    <phoneticPr fontId="1" type="noConversion"/>
  </si>
  <si>
    <t>Pharmacy, Law, Dental</t>
    <phoneticPr fontId="1" type="noConversion"/>
  </si>
  <si>
    <t>학과: https://catalog.pacific.edu/stocktongeneral/
수업: https://bssprd.ec.pacific.edu/PROD/bwckschd.p_disp_dyn_sched</t>
    <phoneticPr fontId="1" type="noConversion"/>
  </si>
  <si>
    <t>2-4주 소요</t>
    <phoneticPr fontId="1" type="noConversion"/>
  </si>
  <si>
    <t>The University of Newcastle</t>
    <phoneticPr fontId="1" type="noConversion"/>
  </si>
  <si>
    <t>https://www.newcastle.edu.au/study/international/study-with-us/study-abroad-and-exchange</t>
    <phoneticPr fontId="1" type="noConversion"/>
  </si>
  <si>
    <t>2023.10.31</t>
    <phoneticPr fontId="1" type="noConversion"/>
  </si>
  <si>
    <t>2024.06.14</t>
    <phoneticPr fontId="1" type="noConversion"/>
  </si>
  <si>
    <t>호주 제한</t>
    <phoneticPr fontId="1" type="noConversion"/>
  </si>
  <si>
    <t xml:space="preserve">2.0/4.0     </t>
    <phoneticPr fontId="1" type="noConversion"/>
  </si>
  <si>
    <t>64-78
No subtest below:  R: 13 - 18 L: 12 - 19 S: 18 - 19 W: 21 - 23</t>
    <phoneticPr fontId="1" type="noConversion"/>
  </si>
  <si>
    <t>6.0
No subtest below 6.0</t>
    <phoneticPr fontId="1" type="noConversion"/>
  </si>
  <si>
    <t>Some health Courses</t>
    <phoneticPr fontId="1" type="noConversion"/>
  </si>
  <si>
    <t>https://www.newcastle.edu.au/course</t>
    <phoneticPr fontId="1" type="noConversion"/>
  </si>
  <si>
    <t>30 Units</t>
    <phoneticPr fontId="1" type="noConversion"/>
  </si>
  <si>
    <t>40 Units</t>
    <phoneticPr fontId="1" type="noConversion"/>
  </si>
  <si>
    <t>종강 후</t>
    <phoneticPr fontId="1" type="noConversion"/>
  </si>
  <si>
    <t>2023.11.15</t>
    <phoneticPr fontId="1" type="noConversion"/>
  </si>
  <si>
    <t>2024.01.29</t>
    <phoneticPr fontId="1" type="noConversion"/>
  </si>
  <si>
    <t>University of Lleida</t>
    <phoneticPr fontId="1" type="noConversion"/>
  </si>
  <si>
    <t>http://www.udl.cat/ca/serveis/ori/estudiantat_estranger/eng/mobility/</t>
    <phoneticPr fontId="1" type="noConversion"/>
  </si>
  <si>
    <t>2023.12.01</t>
    <phoneticPr fontId="1" type="noConversion"/>
  </si>
  <si>
    <t>2024.01.23</t>
    <phoneticPr fontId="1" type="noConversion"/>
  </si>
  <si>
    <t>2024.03.30</t>
    <phoneticPr fontId="1" type="noConversion"/>
  </si>
  <si>
    <t>2024.04.11</t>
    <phoneticPr fontId="1" type="noConversion"/>
  </si>
  <si>
    <t>Some faculties do not accept master degree students</t>
    <phoneticPr fontId="1" type="noConversion"/>
  </si>
  <si>
    <t>Syllabus: http://www.udl.cat/ca/en/studies/studies_bycentres/
Courses in English: http://www.udl.cat/ca/serveis/ori/estudiantat_estranger/eng/infoeng/subjects/</t>
    <phoneticPr fontId="1" type="noConversion"/>
  </si>
  <si>
    <t>24 ECTS</t>
    <phoneticPr fontId="1" type="noConversion"/>
  </si>
  <si>
    <t>종강 후 4주 소요</t>
    <phoneticPr fontId="1" type="noConversion"/>
  </si>
  <si>
    <t>2023.12.15</t>
    <phoneticPr fontId="1" type="noConversion"/>
  </si>
  <si>
    <t>2024.06.04</t>
    <phoneticPr fontId="1" type="noConversion"/>
  </si>
  <si>
    <t>https://www.uc3m.es/studies/international-exchage-students-in-uc3m/bachelor-degrees/course-registration</t>
    <phoneticPr fontId="1" type="noConversion"/>
  </si>
  <si>
    <t>12 ECTS</t>
    <phoneticPr fontId="1" type="noConversion"/>
  </si>
  <si>
    <t>종강 후 2개월 소요</t>
    <phoneticPr fontId="1" type="noConversion"/>
  </si>
  <si>
    <t>Universite de Montreal</t>
    <phoneticPr fontId="1" type="noConversion"/>
  </si>
  <si>
    <t>https://international.umontreal.ca/english/international-students/student-exchange-program/</t>
    <phoneticPr fontId="1" type="noConversion"/>
  </si>
  <si>
    <t>2024.04.30</t>
    <phoneticPr fontId="1" type="noConversion"/>
  </si>
  <si>
    <t>2.7/3.4</t>
    <phoneticPr fontId="1" type="noConversion"/>
  </si>
  <si>
    <t>B2 level of French</t>
    <phoneticPr fontId="1" type="noConversion"/>
  </si>
  <si>
    <t>https://international.umontreal.ca/english/international-students/student-exchange-program/#choose-program-of-study</t>
    <phoneticPr fontId="1" type="noConversion"/>
  </si>
  <si>
    <t>https://international.umontreal.ca/english/international-students/student-exchange-program/#credits</t>
    <phoneticPr fontId="1" type="noConversion"/>
  </si>
  <si>
    <t>https://international.umontreal.ca/english/international-students/student-exchange-program/#academic-life</t>
    <phoneticPr fontId="1" type="noConversion"/>
  </si>
  <si>
    <t>The University of Leeds</t>
    <phoneticPr fontId="1" type="noConversion"/>
  </si>
  <si>
    <t>https://www.leeds.ac.uk/international-exchange-and-study-abroad</t>
    <phoneticPr fontId="1" type="noConversion"/>
  </si>
  <si>
    <t>2024.06.21</t>
    <phoneticPr fontId="1" type="noConversion"/>
  </si>
  <si>
    <t>2024.03.22</t>
    <phoneticPr fontId="1" type="noConversion"/>
  </si>
  <si>
    <t xml:space="preserve">80
Listening: 17   Reading: 18   Writing: 19   Speaking: 20
Higher language requirement: For some Schools and subject areas (Fine Art, Media and Communication, English, Law, Linguistics and Phonetics, Business, Philosophy, Religion and History of Science, Politics and International relations): 88   Listening: 19   Reading: 20   Writing: 21   Speaking: 22 </t>
    <phoneticPr fontId="1" type="noConversion"/>
  </si>
  <si>
    <t xml:space="preserve">6.0
5.5 minimum in listening, reading, speaking, writing
Higher language requirement: For some Schools and subject areas (Fine Art, Media and Communication, English, Law, Linguistics and Phonetics, Business, Philosophy, Religion and History of Science, Politics and International relations): 6.5   6.0 minimum in listening, reading, speaking and writing </t>
    <phoneticPr fontId="1" type="noConversion"/>
  </si>
  <si>
    <t xml:space="preserve">www.leeds.ac.uk/incominglanguages  </t>
    <phoneticPr fontId="1" type="noConversion"/>
  </si>
  <si>
    <t xml:space="preserve">Medicine, Dentistry, Nursing and Architecture are not open to study for incoming study abroad students.  
Students must come to Leeds for the full year (Semester 1 &amp; 2) to study these subjects: Chemical and Process Engineering, Mechanical Engineering.  
Studio Fine Art modules are taught in Semester 1 and the full year (Semester 1 &amp; 2). There are no Semester 2 studio Fine Art modules. Portfolio submissions are required to study studio Fine Art modules.  
To study School of Design modules, students must major in Design in their degree with their home university and submit a portfolio for review. The School of Design teach the majority of their modules across the full academic year (semester 1 and 2).  
To study Media and Communications modules, priority will be given to students who major in Media and Communications in their home degree. </t>
    <phoneticPr fontId="1" type="noConversion"/>
  </si>
  <si>
    <t>https://www.leeds.ac.uk/international-exchange-and-study-abroad/doc/can-i-study</t>
    <phoneticPr fontId="1" type="noConversion"/>
  </si>
  <si>
    <t>25 ECTS</t>
    <phoneticPr fontId="1" type="noConversion"/>
  </si>
  <si>
    <t>7월 말</t>
    <phoneticPr fontId="1" type="noConversion"/>
  </si>
  <si>
    <t>Western Sydney University</t>
    <phoneticPr fontId="1" type="noConversion"/>
  </si>
  <si>
    <t>https://www.westernsydney.edu.au/international/applying/how-to-apply/study-abroad</t>
    <phoneticPr fontId="1" type="noConversion"/>
  </si>
  <si>
    <t>82
Writing 21,  Speaking 18, Reading 13, Listening 13</t>
    <phoneticPr fontId="1" type="noConversion"/>
  </si>
  <si>
    <t>6.5 with a minimum score of 6.0 in all bands</t>
    <phoneticPr fontId="1" type="noConversion"/>
  </si>
  <si>
    <t>Medicine, Nursing and Midwifery</t>
    <phoneticPr fontId="1" type="noConversion"/>
  </si>
  <si>
    <t>https://hbook.westernsydney.edu.au/subject-search/</t>
    <phoneticPr fontId="1" type="noConversion"/>
  </si>
  <si>
    <t>3 courses</t>
    <phoneticPr fontId="1" type="noConversion"/>
  </si>
  <si>
    <t>4 courses</t>
    <phoneticPr fontId="1" type="noConversion"/>
  </si>
  <si>
    <t>성적 공개 후 2주 이내</t>
    <phoneticPr fontId="1" type="noConversion"/>
  </si>
  <si>
    <t>University of Deusto</t>
  </si>
  <si>
    <t>https://www.deusto.es/en/home/international</t>
    <phoneticPr fontId="1" type="noConversion"/>
  </si>
  <si>
    <t>2024.02.05</t>
    <phoneticPr fontId="1" type="noConversion"/>
  </si>
  <si>
    <t>2024.06.10</t>
    <phoneticPr fontId="1" type="noConversion"/>
  </si>
  <si>
    <t>2024.03.27</t>
    <phoneticPr fontId="1" type="noConversion"/>
  </si>
  <si>
    <t>https://sites.google.com/deusto.es/academicoffer/academic-offer</t>
    <phoneticPr fontId="1" type="noConversion"/>
  </si>
  <si>
    <t>30</t>
    <phoneticPr fontId="1" type="noConversion"/>
  </si>
  <si>
    <t>2024.03.25</t>
    <phoneticPr fontId="1" type="noConversion"/>
  </si>
  <si>
    <t>60</t>
    <phoneticPr fontId="1" type="noConversion"/>
  </si>
  <si>
    <t>Universitat de Barcelona</t>
    <phoneticPr fontId="1" type="noConversion"/>
  </si>
  <si>
    <t>http://www.ub.edu/uri/estudiantsNOUB/intercanvis/que_cal_a.htm</t>
    <phoneticPr fontId="1" type="noConversion"/>
  </si>
  <si>
    <t>2024.01.26</t>
    <phoneticPr fontId="1" type="noConversion"/>
  </si>
  <si>
    <t>70</t>
    <phoneticPr fontId="1" type="noConversion"/>
  </si>
  <si>
    <t>500</t>
    <phoneticPr fontId="1" type="noConversion"/>
  </si>
  <si>
    <t>https://www.cett.es/en/landings/tourism-degree-digital-business-management</t>
    <phoneticPr fontId="1" type="noConversion"/>
  </si>
  <si>
    <t>15 ECTS</t>
    <phoneticPr fontId="1" type="noConversion"/>
  </si>
  <si>
    <t>31.5 ECTS</t>
    <phoneticPr fontId="1" type="noConversion"/>
  </si>
  <si>
    <t>7월</t>
    <phoneticPr fontId="1" type="noConversion"/>
  </si>
  <si>
    <t>University of North Texas</t>
    <phoneticPr fontId="1" type="noConversion"/>
  </si>
  <si>
    <t>https://mystudyabroad.unt.edu/index.cfm?FuseAction=Programs.ViewProgramAngular&amp;id=10035</t>
    <phoneticPr fontId="1" type="noConversion"/>
  </si>
  <si>
    <t>Colleges of Music and Visual Arts and Design</t>
    <phoneticPr fontId="1" type="noConversion"/>
  </si>
  <si>
    <t>http://catalog.unt.edu/</t>
    <phoneticPr fontId="1" type="noConversion"/>
  </si>
  <si>
    <t>종강 후 3주 소요</t>
    <phoneticPr fontId="1" type="noConversion"/>
  </si>
  <si>
    <t>68
a minimum score of 15 is required in each section</t>
    <phoneticPr fontId="1" type="noConversion"/>
  </si>
  <si>
    <t>6.0
a minimum score of 5.0 in each band of the IELTS is required</t>
    <phoneticPr fontId="1" type="noConversion"/>
  </si>
  <si>
    <t>https://www.pittstate.edu/academics/academic-programs/index.html
http://go.pittstate.edu/_sched/getdept?TERM=24SP</t>
    <phoneticPr fontId="1" type="noConversion"/>
  </si>
  <si>
    <t>21 Credits</t>
    <phoneticPr fontId="1" type="noConversion"/>
  </si>
  <si>
    <t>Macquarie University</t>
    <phoneticPr fontId="1" type="noConversion"/>
  </si>
  <si>
    <t>https://www.mq.edu.au/study/information-for/international/study-abroad-exchange-and-study-tours/exchange</t>
    <phoneticPr fontId="1" type="noConversion"/>
  </si>
  <si>
    <t>83 (R:13, W.21, L:12, S:18)</t>
    <phoneticPr fontId="1" type="noConversion"/>
  </si>
  <si>
    <t>6.5 (minimum of 6.0 in each band)</t>
    <phoneticPr fontId="1" type="noConversion"/>
  </si>
  <si>
    <t>Please note that some academic programs have specific entry requirements higher than the minimum.
Please refer to our English Requirements page for information on:
• English entry requirements for specific courses
• A list of other accepted English language tests and scores
• Other approved evidence of English language proficiency
• English language package providers approved by Macquarie University</t>
    <phoneticPr fontId="1" type="noConversion"/>
  </si>
  <si>
    <t>https://coursehandbook.mq.edu.au/</t>
    <phoneticPr fontId="1" type="noConversion"/>
  </si>
  <si>
    <t>30 Macquarie credit points (3 Units)</t>
    <phoneticPr fontId="1" type="noConversion"/>
  </si>
  <si>
    <t>40 Macquarie credit points (4 Units)</t>
    <phoneticPr fontId="1" type="noConversion"/>
  </si>
  <si>
    <t>종강 후 2-4주 소요</t>
    <phoneticPr fontId="1" type="noConversion"/>
  </si>
  <si>
    <t>Virginia Polytechnic Institute and State University</t>
    <phoneticPr fontId="1" type="noConversion"/>
  </si>
  <si>
    <t>https://sa.globaleducation.vt.edu/?go=UndergraduateInbound</t>
    <phoneticPr fontId="1" type="noConversion"/>
  </si>
  <si>
    <t>2024.05.08</t>
    <phoneticPr fontId="1" type="noConversion"/>
  </si>
  <si>
    <t>2024.03.02</t>
    <phoneticPr fontId="1" type="noConversion"/>
  </si>
  <si>
    <t>80 for undergrads and 90 for grads</t>
    <phoneticPr fontId="1" type="noConversion"/>
  </si>
  <si>
    <t xml:space="preserve">6.5 overall and in each section </t>
    <phoneticPr fontId="1" type="noConversion"/>
  </si>
  <si>
    <t>Duolingo of 105 for undergrads is also accepted</t>
    <phoneticPr fontId="1" type="noConversion"/>
  </si>
  <si>
    <t>Mechanical engineering and interior design are closed.  Communications is limited.</t>
    <phoneticPr fontId="1" type="noConversion"/>
  </si>
  <si>
    <t>https://catalog.vt.edu/</t>
    <phoneticPr fontId="1" type="noConversion"/>
  </si>
  <si>
    <t>19 Credits</t>
    <phoneticPr fontId="1" type="noConversion"/>
  </si>
  <si>
    <t>6월</t>
    <phoneticPr fontId="1" type="noConversion"/>
  </si>
  <si>
    <t>State University of New York at Oswego</t>
    <phoneticPr fontId="1" type="noConversion"/>
  </si>
  <si>
    <t>https://www.oswego.edu/international/exchange-students</t>
    <phoneticPr fontId="1" type="noConversion"/>
  </si>
  <si>
    <t>https://ww1.oswego.edu/academics</t>
    <phoneticPr fontId="1" type="noConversion"/>
  </si>
  <si>
    <t>17 Credits</t>
    <phoneticPr fontId="1" type="noConversion"/>
  </si>
  <si>
    <t>https://www.uab.cat/web/mobility-international-exchange/mobility-international-exchange-programmes/uab-exchange-programme-incoming-1345671990030.html</t>
    <phoneticPr fontId="1" type="noConversion"/>
  </si>
  <si>
    <t>2024.07.05</t>
    <phoneticPr fontId="1" type="noConversion"/>
  </si>
  <si>
    <t>87 for Faculty of Economics or Social Sciences</t>
    <phoneticPr fontId="1" type="noConversion"/>
  </si>
  <si>
    <t>5.5 for Faculty of Economics or Social Sciences</t>
    <phoneticPr fontId="1" type="noConversion"/>
  </si>
  <si>
    <t>Medical and Veterinary sciences</t>
    <phoneticPr fontId="1" type="noConversion"/>
  </si>
  <si>
    <t>https://www.uab.cat/web/studies/undergraduate/undergraduate-offer/subjects-in-english-1345678921142.html</t>
    <phoneticPr fontId="1" type="noConversion"/>
  </si>
  <si>
    <t>종강 후 2주 소요</t>
    <phoneticPr fontId="1" type="noConversion"/>
  </si>
  <si>
    <t>The University of Sheffield</t>
    <phoneticPr fontId="1" type="noConversion"/>
  </si>
  <si>
    <t>https://www.sheffield.ac.uk/globalopps/inbound/apply/what</t>
    <phoneticPr fontId="1" type="noConversion"/>
  </si>
  <si>
    <t>2023.06.30</t>
    <phoneticPr fontId="1" type="noConversion"/>
  </si>
  <si>
    <t>2024.06.08</t>
    <phoneticPr fontId="1" type="noConversion"/>
  </si>
  <si>
    <t>2024.02.23</t>
    <phoneticPr fontId="1" type="noConversion"/>
  </si>
  <si>
    <t>3.3/4.5</t>
    <phoneticPr fontId="1" type="noConversion"/>
  </si>
  <si>
    <t>https://www.sheffield.ac.uk/globalopps/inbound/apply/entry-requirements/english-language</t>
    <phoneticPr fontId="1" type="noConversion"/>
  </si>
  <si>
    <t>2024.01.31</t>
    <phoneticPr fontId="1" type="noConversion"/>
  </si>
  <si>
    <t>2024.07.31</t>
    <phoneticPr fontId="1" type="noConversion"/>
  </si>
  <si>
    <t>2.0/4.0</t>
    <phoneticPr fontId="1" type="noConversion"/>
  </si>
  <si>
    <t>Georgia State University</t>
    <phoneticPr fontId="1" type="noConversion"/>
  </si>
  <si>
    <t>2023.08.20</t>
    <phoneticPr fontId="1" type="noConversion"/>
  </si>
  <si>
    <t>2023.09.20</t>
    <phoneticPr fontId="1" type="noConversion"/>
  </si>
  <si>
    <t>https://www.studyabroad.gsu.edu/index.cfm?FuseAction=Programs.ViewProgramAngular&amp;id=22176
GSU: http://www.gsu.edu/
College of Arts and Science: http://cas.gsu.edu/
Office of International Scholars and Students Services: Office of Interational Students and Scholars: http://isss.gsu.edu/</t>
    <phoneticPr fontId="1" type="noConversion"/>
  </si>
  <si>
    <t>Courses in the College of Arts and Science will be easier to take and are preferred. Course availability might be restricted due to limited seats, prerequisites and specific courses closed to all students except majors - but for the most part, most courses will be available and we will work with the students. (Most of these problems are normal ones found at all universities.) It is highly preferred to have students with majors found in the College of Arts and Science. This includes: African American Studies, Anthropology, Applied Linguistics and ESL, Art &amp; Design, Biology, Chemistry, Communication, Computer Science, English, Geosciences, Gerontology, Global Studies, History, Mathematics, Music, World Languages and Culture, Neuroscience, Philosophy, Physics and Astronomy, Political Science, Psychology, Religious Studies, Sociology and Women's Studies.  For more information, see:  http://cas.gsu.edu/department-list/  We will, however, work with students from other majors if they are selected and help them get the coursework they need in other colleges at GSU. (E.g. the Business College, the Andrew Young School of Policy Studies).</t>
    <phoneticPr fontId="1" type="noConversion"/>
  </si>
  <si>
    <t xml:space="preserve"> Check under each department for course materials: https://cas.gsu.edu/departments-a-to-z/
Also find course offerings on PAWS: https://paws.gsu.edu/student-resources/</t>
    <phoneticPr fontId="1" type="noConversion"/>
  </si>
  <si>
    <t>신청 후 몇 주 후 발송</t>
    <phoneticPr fontId="1" type="noConversion"/>
  </si>
  <si>
    <t>2024.02.14</t>
    <phoneticPr fontId="1" type="noConversion"/>
  </si>
  <si>
    <t>2024.07.10</t>
    <phoneticPr fontId="1" type="noConversion"/>
  </si>
  <si>
    <t>Queensland University of Technology</t>
    <phoneticPr fontId="1" type="noConversion"/>
  </si>
  <si>
    <t>오세아니아</t>
    <phoneticPr fontId="1" type="noConversion"/>
  </si>
  <si>
    <t>https://www.qut.edu.au/study/applying/study-abroad-and-exchange/exchange</t>
    <phoneticPr fontId="1" type="noConversion"/>
  </si>
  <si>
    <t>2024.02.26</t>
    <phoneticPr fontId="1" type="noConversion"/>
  </si>
  <si>
    <t>https://www.qut.edu.au/study/applying/study-abroad-and-exchange/what-can-i-study</t>
    <phoneticPr fontId="1" type="noConversion"/>
  </si>
  <si>
    <t>36 credits - 3 units</t>
    <phoneticPr fontId="1" type="noConversion"/>
  </si>
  <si>
    <t>48 credits - 4 units</t>
    <phoneticPr fontId="1" type="noConversion"/>
  </si>
  <si>
    <t>4-6주 소요</t>
    <phoneticPr fontId="1" type="noConversion"/>
  </si>
  <si>
    <t>Angelo State University</t>
    <phoneticPr fontId="1" type="noConversion"/>
  </si>
  <si>
    <t>2023.09.25</t>
    <phoneticPr fontId="1" type="noConversion"/>
  </si>
  <si>
    <t>69</t>
    <phoneticPr fontId="1" type="noConversion"/>
  </si>
  <si>
    <t>Duolingo 96</t>
    <phoneticPr fontId="1" type="noConversion"/>
  </si>
  <si>
    <t>Athletic Training, Border and Homeland Security, Border Security, Intelligence, Security, Intelligence Studies and Analysis, and Nursing</t>
    <phoneticPr fontId="1" type="noConversion"/>
  </si>
  <si>
    <t>https://www.angelo.edu/academics/programs/?type=undergrad</t>
    <phoneticPr fontId="1" type="noConversion"/>
  </si>
  <si>
    <t>University of Vic</t>
    <phoneticPr fontId="1" type="noConversion"/>
  </si>
  <si>
    <t>https://www.uvic.cat/en/international/contact-us</t>
    <phoneticPr fontId="1" type="noConversion"/>
  </si>
  <si>
    <t>https://www.uvic.cat/en/international/exchange_students</t>
    <phoneticPr fontId="1" type="noConversion"/>
  </si>
  <si>
    <t>2024.01.24</t>
    <phoneticPr fontId="1" type="noConversion"/>
  </si>
  <si>
    <t>Faculty별 상이</t>
    <phoneticPr fontId="1" type="noConversion"/>
  </si>
  <si>
    <t>https://www.uvic.cat/en/international/exchange-students-academic-information</t>
    <phoneticPr fontId="1" type="noConversion"/>
  </si>
  <si>
    <t>7월 중순</t>
    <phoneticPr fontId="1" type="noConversion"/>
  </si>
  <si>
    <t>Instituto Politecnico Nacional</t>
    <phoneticPr fontId="1" type="noConversion"/>
  </si>
  <si>
    <t>45</t>
    <phoneticPr fontId="1" type="noConversion"/>
  </si>
  <si>
    <t>https://www.ipn.mx/dri/movilidad-academica-ipn.html</t>
    <phoneticPr fontId="1" type="noConversion"/>
  </si>
  <si>
    <t>2024.03.28</t>
    <phoneticPr fontId="1" type="noConversion"/>
  </si>
  <si>
    <t>2.91/4.5</t>
    <phoneticPr fontId="1" type="noConversion"/>
  </si>
  <si>
    <t>B1 level of English</t>
    <phoneticPr fontId="1" type="noConversion"/>
  </si>
  <si>
    <t>4.5</t>
    <phoneticPr fontId="1" type="noConversion"/>
  </si>
  <si>
    <t>https://www.ipn.mx/oferta-educativa/educacion-superior/</t>
    <phoneticPr fontId="1" type="noConversion"/>
  </si>
  <si>
    <t>1개월 소요</t>
    <phoneticPr fontId="1" type="noConversion"/>
  </si>
  <si>
    <t>2024.03.10</t>
    <phoneticPr fontId="1" type="noConversion"/>
  </si>
  <si>
    <t>Ohio Northern University</t>
    <phoneticPr fontId="1" type="noConversion"/>
  </si>
  <si>
    <t>https://www.onu.edu/admissions-aid/international-admissions</t>
    <phoneticPr fontId="1" type="noConversion"/>
  </si>
  <si>
    <t>2023.11.08</t>
    <phoneticPr fontId="1" type="noConversion"/>
  </si>
  <si>
    <t>79 (64 for Arts and Sciences)</t>
    <phoneticPr fontId="1" type="noConversion"/>
  </si>
  <si>
    <t>550 (500 for Arts and Sciences)</t>
    <phoneticPr fontId="1" type="noConversion"/>
  </si>
  <si>
    <t>Pharmacy, Nursing, Graphic Arts</t>
    <phoneticPr fontId="1" type="noConversion"/>
  </si>
  <si>
    <t>https://www.onu.edu/academics</t>
    <phoneticPr fontId="1" type="noConversion"/>
  </si>
  <si>
    <t>종강 후 1주 소요</t>
    <phoneticPr fontId="1" type="noConversion"/>
  </si>
  <si>
    <t>Ecole de Technologie Superieure</t>
    <phoneticPr fontId="1" type="noConversion"/>
  </si>
  <si>
    <t>https://www.etsmtl.ca/en/studies/study-in-quebec/Student-exchange</t>
    <phoneticPr fontId="1" type="noConversion"/>
  </si>
  <si>
    <t>2024.01.04</t>
    <phoneticPr fontId="1" type="noConversion"/>
  </si>
  <si>
    <t>2024.04.25</t>
    <phoneticPr fontId="1" type="noConversion"/>
  </si>
  <si>
    <t>확인필요</t>
    <phoneticPr fontId="1" type="noConversion"/>
  </si>
  <si>
    <t>Students will be selected on the basis of their academic transcripts</t>
    <phoneticPr fontId="1" type="noConversion"/>
  </si>
  <si>
    <t>Proof of French proficiency is required, unless it is the applicant’s native language.
An official language test is not mandatory. ÉTS accepts attestation letters from an
appropriate person of the home institution, stating that the applicant has adequate French
competency to complete university level engineering courses and assignments.</t>
    <phoneticPr fontId="1" type="noConversion"/>
  </si>
  <si>
    <t>공과대학 학생만 지원 가능</t>
    <phoneticPr fontId="1" type="noConversion"/>
  </si>
  <si>
    <t>https://www.etsmtl.ca/en/studies/study-in-quebec/Student-exchange#Step-5:-Prepare-your-Course-Selection-Form</t>
    <phoneticPr fontId="1" type="noConversion"/>
  </si>
  <si>
    <t>16 Credits</t>
    <phoneticPr fontId="1" type="noConversion"/>
  </si>
  <si>
    <t>Northern Arizona University</t>
    <phoneticPr fontId="1" type="noConversion"/>
  </si>
  <si>
    <t>7</t>
    <phoneticPr fontId="1" type="noConversion"/>
  </si>
  <si>
    <t>https://nau.edu/isss/exchange-students/</t>
    <phoneticPr fontId="1" type="noConversion"/>
  </si>
  <si>
    <t>* Duolingo: 95
• ACT English &amp; Reading: 21
• SAT ERW: 350
• Pearson Test of English: 56
• IB English A: 5 for higher level &amp; 6 for standard level
• IB English B: 7 for higher and standard levels
• Exchange Student from Europe: B2 level in English</t>
    <phoneticPr fontId="1" type="noConversion"/>
  </si>
  <si>
    <t>Nursing, Dentistry</t>
    <phoneticPr fontId="1" type="noConversion"/>
  </si>
  <si>
    <t>https://catalog.nau.edu/Courses/</t>
    <phoneticPr fontId="1" type="noConversion"/>
  </si>
  <si>
    <t>University of South Australia</t>
    <phoneticPr fontId="1" type="noConversion"/>
  </si>
  <si>
    <t>https://international.unisa.edu.au/short-term-study/</t>
    <phoneticPr fontId="1" type="noConversion"/>
  </si>
  <si>
    <t>2024..02.19</t>
    <phoneticPr fontId="1" type="noConversion"/>
  </si>
  <si>
    <t>2024.06.29</t>
    <phoneticPr fontId="1" type="noConversion"/>
  </si>
  <si>
    <t>2024.04.08</t>
    <phoneticPr fontId="1" type="noConversion"/>
  </si>
  <si>
    <t>research or placement courses are not available</t>
    <phoneticPr fontId="1" type="noConversion"/>
  </si>
  <si>
    <t>팩트시트 참조</t>
    <phoneticPr fontId="1" type="noConversion"/>
  </si>
  <si>
    <t>13.5 units = 22.5 ECTS</t>
    <phoneticPr fontId="1" type="noConversion"/>
  </si>
  <si>
    <t>18 units = 30 ECTS</t>
    <phoneticPr fontId="1" type="noConversion"/>
  </si>
  <si>
    <t>성적이 나오면 메일 발송</t>
    <phoneticPr fontId="1" type="noConversion"/>
  </si>
  <si>
    <t>Barcelona School of Tourism, Hospitality and Gastronomy만 지원 가능</t>
    <phoneticPr fontId="1" type="noConversion"/>
  </si>
  <si>
    <t>9</t>
    <phoneticPr fontId="1" type="noConversion"/>
  </si>
  <si>
    <t>MCI Management Center Innsbruck</t>
  </si>
  <si>
    <t>The Higher Education Institution of the Province of Liege</t>
  </si>
  <si>
    <t>University of Antwerp</t>
    <phoneticPr fontId="1" type="noConversion"/>
  </si>
  <si>
    <t>University of Liege</t>
  </si>
  <si>
    <t>KU Leuven</t>
  </si>
  <si>
    <t>Vrije University Brussels</t>
  </si>
  <si>
    <t>Czech Technical University in Prague</t>
  </si>
  <si>
    <t>Institute of Technology and Business in Ceske Budejovice</t>
  </si>
  <si>
    <t>VIA University College</t>
  </si>
  <si>
    <t>IT University of Copenhagen</t>
  </si>
  <si>
    <t>Hanken School of Economics</t>
  </si>
  <si>
    <t>Haaga-Helia University of Applied Sciences</t>
  </si>
  <si>
    <t>Jamk University of Applied Sciences</t>
  </si>
  <si>
    <t>University of Montpellier</t>
  </si>
  <si>
    <t>Rennes School of Business</t>
  </si>
  <si>
    <t>Universite Sorbonne Paris Nord</t>
  </si>
  <si>
    <t>KEDGE Business School</t>
  </si>
  <si>
    <t>Ecole Pour L'Informatique et les Techniques Avancees</t>
  </si>
  <si>
    <t>EDHEC Business School</t>
  </si>
  <si>
    <t>Pole Universitaire Leonard De Vinci</t>
  </si>
  <si>
    <t>ISC Paris</t>
  </si>
  <si>
    <t>Ecole Superieure des Sciences Commerciales d'Angers</t>
  </si>
  <si>
    <t>University Paris 8</t>
  </si>
  <si>
    <t>CentraleSupelec</t>
  </si>
  <si>
    <t>Audencia Business School</t>
  </si>
  <si>
    <t>Ecole de Management de Normandie</t>
  </si>
  <si>
    <t>European University Viadrina</t>
  </si>
  <si>
    <t>The University of Bamberg</t>
  </si>
  <si>
    <t>University of Applied Sciences, Worms</t>
  </si>
  <si>
    <t>University of Konstanz</t>
  </si>
  <si>
    <t>University of Stuttgart</t>
  </si>
  <si>
    <t>Karlsruhe University of Applied Sciences</t>
  </si>
  <si>
    <t>European University of Applied Sciences</t>
  </si>
  <si>
    <t>Pforzheim University</t>
  </si>
  <si>
    <t>Reutlingen University</t>
  </si>
  <si>
    <t>University of Applied Sciences Neu-Ulm</t>
  </si>
  <si>
    <t>Esslingen University of Applied Sciences</t>
  </si>
  <si>
    <t>University of Tubingen</t>
    <phoneticPr fontId="1" type="noConversion"/>
  </si>
  <si>
    <t>Konstanz University of Applied Sciences(HTWG)</t>
  </si>
  <si>
    <t>International School of Management</t>
  </si>
  <si>
    <t>University of Florence</t>
  </si>
  <si>
    <t>Polytechnic University of Milan</t>
  </si>
  <si>
    <t>Kaunas University of Technology</t>
  </si>
  <si>
    <t>University of Luxembourg</t>
  </si>
  <si>
    <t>Amsterdam University of Applied sciences</t>
  </si>
  <si>
    <t>Amsterdam University of Applied Sciences</t>
  </si>
  <si>
    <t>University of Twente</t>
    <phoneticPr fontId="1" type="noConversion"/>
  </si>
  <si>
    <t>Hanze University of Applied Sciences Groningen</t>
  </si>
  <si>
    <t>Erasmus University Rotterdam</t>
  </si>
  <si>
    <t>Fontys University of Applied Sciences</t>
  </si>
  <si>
    <t>The Hague University of Applied Sciences</t>
  </si>
  <si>
    <t>HU University of Applied Sciences Utrecht</t>
  </si>
  <si>
    <t>Utrecht university</t>
    <phoneticPr fontId="1" type="noConversion"/>
  </si>
  <si>
    <t>Cracow University of Technology</t>
  </si>
  <si>
    <t>Halmstad University</t>
  </si>
  <si>
    <t>Umea University</t>
  </si>
  <si>
    <t>Sodertorn University</t>
  </si>
  <si>
    <t>Linkoping University</t>
    <phoneticPr fontId="1" type="noConversion"/>
  </si>
  <si>
    <t>Linnaeus University</t>
  </si>
  <si>
    <t>Uppsala University</t>
  </si>
  <si>
    <t>University of St. Gallen</t>
  </si>
  <si>
    <t>Zurich University of Applied Sciences(School of Engineering)</t>
    <phoneticPr fontId="1" type="noConversion"/>
  </si>
  <si>
    <t>Zurich University of Applied Sciences(School of Management and Law)</t>
    <phoneticPr fontId="1" type="noConversion"/>
  </si>
  <si>
    <t>University of Lausanne</t>
  </si>
  <si>
    <t>University of Applied Sciences and Arts Northwestern Switzerland</t>
    <phoneticPr fontId="1" type="noConversion"/>
  </si>
  <si>
    <t>Semester</t>
  </si>
  <si>
    <t>Quarter</t>
  </si>
  <si>
    <t>유럽</t>
  </si>
  <si>
    <t>Faculty of Economics &amp; Business</t>
  </si>
  <si>
    <t>undergraduate Business students only</t>
  </si>
  <si>
    <t>Communiction and Multi Design</t>
  </si>
  <si>
    <t>College of communication and Creative business</t>
    <phoneticPr fontId="1" type="noConversion"/>
  </si>
  <si>
    <t>School of Social and Behavioural Sciences</t>
    <phoneticPr fontId="1" type="noConversion"/>
  </si>
  <si>
    <t>Faculty of Arts and Sciences</t>
  </si>
  <si>
    <t>Faculty of Science and Engineering</t>
  </si>
  <si>
    <t>School of Engineering</t>
  </si>
  <si>
    <t>School of Management and Law</t>
  </si>
  <si>
    <t>School of Business</t>
  </si>
  <si>
    <t>2</t>
  </si>
  <si>
    <t>-</t>
  </si>
  <si>
    <t>https://www.mci4me.at/en/international/study-internationally/exchange-students</t>
  </si>
  <si>
    <t>TOEFL iBT: minimum score 85; TOEFL PBT: minimum score 550 In addition to TOEFL iBT scores from a single test date, MyBest scores taken from valid test scores within a two-year period are also accepted. Minimum Score 20 in each of the areas (reading, listening, writing and speaking)</t>
  </si>
  <si>
    <t>IELTS: minimum overall band score 6.0</t>
  </si>
  <si>
    <t>All incoming exchange students* are required to show English language proficiency. We accept the following standardized tests:
    TOEFL: TOEFL iBT: minimum score 85; TOEFL PBT: minimum score 550
    In addition to TOEFL iBT scores from a single test date, MyBest scores taken from valid test scores within a two-year period are also accepted. Minimum Score 20 in each of the areas (reading, listening, writing and speaking)
    IELTS: minimum overall band score 6.0
    Cambridge English Business Vantage (BEC Vantage): A/B in all four skills; alternatively, students may submit a BEC Higher exam result
    Cambridge English Advanced (CAE): A/B in all four skills; alternatively, students may submit a CPE exam result
    PTE Academic: (PTE): minimum overall score 50
    Oxford Test of English: minimum score of 111 in all 4 skills
Alternatively, we also offer an online English test free of charge. Details on our online test and the required scores are provided during the application period.
*Students whose native language is English (including French-Canadians) or who are enrolled in a program fully taught in English at their home university are not required to take our online English test.</t>
  </si>
  <si>
    <t>https://www.hepl.be/fr/international/venir-etudier-hepl</t>
  </si>
  <si>
    <t>https://www.uantwerpen.be/en/about-uantwerp/faculties/faculty-of-business-and-economics/students/internationalisation/exchange-programme/</t>
  </si>
  <si>
    <t>minimum score of 79-80</t>
  </si>
  <si>
    <t>minimum score of 6.5</t>
  </si>
  <si>
    <t>https://www.uantwerpen.be/en/study/erasmus-and-exchange-students/admission/language-requirements/</t>
  </si>
  <si>
    <t>https://we.tl/t-3sABsGKkk6</t>
  </si>
  <si>
    <t>6,5</t>
  </si>
  <si>
    <t>www.enseignement.uliege.be/en/erasmus-in</t>
  </si>
  <si>
    <t>equivalent to B2</t>
  </si>
  <si>
    <t>https://www.hec.uliege.be/upload/docs/application/pdf/2023-03/idhecliege20232024final.pdf</t>
  </si>
  <si>
    <t>https://feb.kuleuven.be/eng/international/coming-on-exchange/home</t>
  </si>
  <si>
    <t>chrome-extension://efaidnbmnnnibpcajpcglclefindmkaj/https://feb.kuleuven.be/eng/international/docs/fact-sheet-exchange-ku-leuven-2023-2024</t>
  </si>
  <si>
    <t>https://www.vub.be/en/internationalisation-vub/international-relations-what-we-do-how-you-can-reach-us/exchange-erasmus-projects/come-vub-exchange</t>
  </si>
  <si>
    <t>All incoming exchange students have to provide proof of English language knowledge in their online application. This can be an official English test, proof of English-taught courses taken at the home university, or a statement from the home university confirming that you have sufficient knowledge of English to take English-taught courses at VUB. A minimum B2 level is recommended. The same level applies for those needing the Dutch and/or French language (during a traineeship at the university hospital, for example).</t>
  </si>
  <si>
    <t>5.5</t>
  </si>
  <si>
    <t>https://international.cvut.cz/students/incoming-students/erasmus-and-exchange/</t>
  </si>
  <si>
    <t>N/A</t>
  </si>
  <si>
    <t>https://international.cvut.cz/wp-content/uploads/sites/2/2023/01/Fact-sheet_CTU-in-Prague_2023_24.pdf</t>
  </si>
  <si>
    <t>https://abroad.vstecb.cz/exchange-and-erasmus/student-exchange/application-procedure/</t>
  </si>
  <si>
    <t>3.5/4.5</t>
    <phoneticPr fontId="1" type="noConversion"/>
  </si>
  <si>
    <t>any</t>
    <phoneticPr fontId="1" type="noConversion"/>
  </si>
  <si>
    <t>yes</t>
  </si>
  <si>
    <t>https://en.via.dk/programmes/exchange</t>
  </si>
  <si>
    <t>https://en.itu.dk/Programmes/Exchange-students/Become-an-exchange-student-at-ITU</t>
  </si>
  <si>
    <t>https://www.hanken.fi/en/apply/international-opportunities/incoming-exchange-students</t>
  </si>
  <si>
    <t>Good grades</t>
    <phoneticPr fontId="1" type="noConversion"/>
  </si>
  <si>
    <t>TOEFL, minimum 87 iBT</t>
  </si>
  <si>
    <t xml:space="preserve">IELTS, band 6.5 </t>
  </si>
  <si>
    <t>https://www.haaga-helia.fi/en/exchange-studies-haaga-helia</t>
  </si>
  <si>
    <t>Proof of English proficiency at the minimum of B2 level (CEFR scale), such as a certified English test result (TOEFL, IELTS), a testimony from your English teacher or a test result from your home institution.</t>
  </si>
  <si>
    <t>https://www.jamk.fi/en/for-students/exchange-and-double-degree-student/how-to-apply-for-exchange-at-jamk</t>
  </si>
  <si>
    <t>Sufficient proficiency in English (minimum level: B1 - Common European Framework of Reference for Languages), since the language of instruction for exchange students at Jamk is English. It is the home institutions’ responsibility to make sure that the students’ language skills are sufficient for an exchange period abroad (official language certificate is not required).</t>
  </si>
  <si>
    <t>Same answer as above.</t>
  </si>
  <si>
    <t>https://iae.umontpellier.fr/en/institut/exchange-students</t>
  </si>
  <si>
    <t>B2 level in English or in French</t>
  </si>
  <si>
    <t>https://www.rennes-sb.com/programmes/exchange-programme/incoming-exchange-students/</t>
  </si>
  <si>
    <t>equivalent to B2 level CEFR</t>
  </si>
  <si>
    <t>https://www.univ-spn.fr/</t>
  </si>
  <si>
    <t>B2</t>
  </si>
  <si>
    <t>https://student.kedge.edu/exchange-programmes</t>
  </si>
  <si>
    <t>Students wishing to take French Taught classes will need a proof of a B2 level in French</t>
  </si>
  <si>
    <t>https://student.kedge.edu/exchange-programmes/academic-information/academic-overview</t>
  </si>
  <si>
    <t>https://www.epita.fr/en/homepage/</t>
  </si>
  <si>
    <t>https://sway.office.com/u5VHBu9DbBH6Mr8F?ref=email</t>
  </si>
  <si>
    <t>https://www.edhec.edu/en/student-experience/international-experience/studying-abroad</t>
  </si>
  <si>
    <t>B2 level EU Framework</t>
  </si>
  <si>
    <t>Incoming exhcnage students need to have at least a B2 level in English and a C1 or higher in French</t>
  </si>
  <si>
    <t>https://www.devinci.fr/en/international/exchange-students/</t>
  </si>
  <si>
    <t xml:space="preserve">Students who are applying for 4th (master 1) and 5th (master 2) year programs are required to provide an official transcript of your past years of study. The 4th year is the equivalent of a first year of master, so student applying for it must have validated a minimum of 150 ECTS credits at the time of their application. The 5th year is the equivalent of a second year of master, so student applying for it must have validated a minimum of 210 ECTS credits at the time of their application. </t>
  </si>
  <si>
    <t>https://www.iscparis.com/en/incoming-students/</t>
  </si>
  <si>
    <t>2.5/4.5</t>
    <phoneticPr fontId="1" type="noConversion"/>
  </si>
  <si>
    <t>Cambridge and DELF (French) accepted</t>
  </si>
  <si>
    <t>https://www.essca.fr/en/international/exchange-student</t>
  </si>
  <si>
    <t xml:space="preserve">CEFR B2 - TOEFL ITP 550 - TOEFL IBT 60-93 - OEIC 800 - IELTS 6,0		</t>
  </si>
  <si>
    <t xml:space="preserve">CEFR B2 - TOEFL ITP 550 - TOEFL IBT 60-93 - TOEIC 800 - IELTS 6,0		</t>
  </si>
  <si>
    <t xml:space="preserve">CEFR B2 - TOEFL ITP 550 - TOEFL IBT 60-93 - TOEIC 800 - IELTS 6,0		
</t>
  </si>
  <si>
    <t>https://esscaeu.sharepoint.com/:u:/s/DRI/Ebpm1lAzc25DsNCLLE18Lp4BTsWuVwwCVkqk5vgz7Lsw2A?e=WYOlHy</t>
  </si>
  <si>
    <t>https://www.univ-paris8.fr/-Vous-venez-avec-un-programme-d-echanges-</t>
  </si>
  <si>
    <t>3/4.5</t>
    <phoneticPr fontId="1" type="noConversion"/>
  </si>
  <si>
    <t>None</t>
  </si>
  <si>
    <t xml:space="preserve">French B2 </t>
  </si>
  <si>
    <t>https://www.centralesupelec.fr/en/study-centralesupelec</t>
  </si>
  <si>
    <t xml:space="preserve">Minimum B2 level in English for courses taught in English ; Minimum B1 level in French for courses taught in French.  </t>
  </si>
  <si>
    <t>https://apply.exchangestudents.audencia.com/index.cfm?FuseAction=Abroad.ViewLink&amp;Parent_ID=0&amp;Link_ID=87AAE31D-5056-BA1F-74F0EA81D807C858</t>
  </si>
  <si>
    <t>https://www.calameo.com/read/00013720665e3d7477006</t>
  </si>
  <si>
    <t>https://en.em-normandie.com/em-normandie-experience/open-world-studying-abroad/exchange-programmes</t>
  </si>
  <si>
    <t>ONLY IN SOME PROGRAMMES IN PARIS, PLEASE CHECK THE COURSE OFFER</t>
  </si>
  <si>
    <t>Programmes taught in English: UNDERGRADUATE: B2, TOEFL IBT 72, IELTS 5.5, TOEIC 750 GRADUATE: B2, TOEFL IBT 83, IELTS 6.0, TOEIC 790  Programme taught in French: UNDERGRADUATE &amp; GRADUATE : B2 on DELF and TCF scores</t>
  </si>
  <si>
    <t>Programmes taught in English:
UNDERGRADUATE: B2, TOEFL IBT 72, IELTS 5.5, TOEIC 750
GRADUATE: B2, TOEFL IBT 83, IELTS 6.0, TOEIC 790
 Programme taught in French:
UNDERGRADUATE &amp; GRADUATE : B2 on DELF and TCF scores</t>
  </si>
  <si>
    <t>https://www.europa-uni.de/en/internationales/Students/Incomings/index.html</t>
  </si>
  <si>
    <t>not necessary</t>
  </si>
  <si>
    <t>B2 English</t>
  </si>
  <si>
    <t>https://www.europa-uni.de/de/internationales/_resources/FactSheetViadrina.pdf</t>
    <phoneticPr fontId="1" type="noConversion"/>
  </si>
  <si>
    <t>3.0/4.5</t>
    <phoneticPr fontId="1" type="noConversion"/>
  </si>
  <si>
    <t>https://www.uni-bamberg.de/en/studies/exchange-students-eg-erasmus/</t>
  </si>
  <si>
    <t>https://www.hs-worms.de/international/incoming-students/exchange-students/</t>
  </si>
  <si>
    <t>75 or higher</t>
  </si>
  <si>
    <t>6.0 or higher</t>
  </si>
  <si>
    <t>https://www.hs-worms.de/fileadmin/media/hochschule/International_Center/Profile_Data/Fact_Sheet_HS_Worms_Academic_Year_23-24.pdf</t>
  </si>
  <si>
    <t>https://www.uni-konstanz.de/en/international-office/study-in-konstanz/exchange-studies/</t>
  </si>
  <si>
    <t>good academic standing</t>
  </si>
  <si>
    <t>참고: https://www.uni-konstanz.de/en/international-office/study-in-konstanz/exchange-studies/application/</t>
    <phoneticPr fontId="1" type="noConversion"/>
  </si>
  <si>
    <t>https://www.uni-konstanz.de/en/international-office/study-in-konstanz/exchange-studies/application/</t>
  </si>
  <si>
    <t>http://www.ia.uni-stuttgart.de/internat/bewerber/program/Overseas/index.en.html</t>
  </si>
  <si>
    <t>We require grades of C or above in general</t>
  </si>
  <si>
    <t>score 72 (=B2)</t>
  </si>
  <si>
    <t>Score 543 (=B2)</t>
  </si>
  <si>
    <t>5.5  (=B2)</t>
  </si>
  <si>
    <t>Students who are interested in German courses need to have at least an A2 German language proficiency as well as a B2 English language proficiency.</t>
  </si>
  <si>
    <t>https://www.h-ka.de/en/internationalprogram/profile</t>
  </si>
  <si>
    <t>https://www.cbs.de/en/international/exchange-students/study-innovation-management/</t>
  </si>
  <si>
    <t>B2 CEFR, no other test needed</t>
  </si>
  <si>
    <t>https://businesspf.hs-pforzheim.de/international/international_study_program_isp</t>
  </si>
  <si>
    <t>https://www.hs-pforzheim.de/fileadmin/user_upload/uploads_redakteur/International/Dokumente/AAA/FactSheet_HS_PF_Exchange_2023_24_new.pdf, https://www.hs-pforzheim.de/fileadmin/user_upload/uploads_redakteur/International/Dokumente/Presentation_English_Study_Programs_June_2023.pdf</t>
  </si>
  <si>
    <t>https://www.reutlingen-university.de/en/international/from-abroad ; new website -please inform us if you miss any information!</t>
  </si>
  <si>
    <t>no specific requirements; CEFR level B1</t>
  </si>
  <si>
    <t>https://www.hnu.de/en/international/international-exchange-students</t>
  </si>
  <si>
    <t>iBT (internet-based test) TOEFL (you have to show the minimum level in all the four disciplines): Reading: 18/30; Listening: 17/30; Speaking: 20/30; Writing: 17/30 = Total: 72-120</t>
  </si>
  <si>
    <t>IELTS: 6</t>
  </si>
  <si>
    <t>International Cambridge Certificate B2; HNU language certificate (see download section) filled by your language department or your English teacher
TOEIC (you have to show the minimum level in all the four disciplines): Reading: 385; Listening: 400; Speaking: 160; Writing: 150
TOEFL : 567-636</t>
    <phoneticPr fontId="1" type="noConversion"/>
  </si>
  <si>
    <t>https://www.hnu.de/fileadmin/user_upload/5_Internationales/International_Incomings/HNU_FactSheet.pdf</t>
  </si>
  <si>
    <t>www.hs-esslingen.de/incoming</t>
  </si>
  <si>
    <t>TOEFL IBT 43-71</t>
  </si>
  <si>
    <t>TOEFL ITP 460-542</t>
  </si>
  <si>
    <t>IELTS 4.0-5.0</t>
  </si>
  <si>
    <t>TOEIC 550, CET (China) 6</t>
  </si>
  <si>
    <t>https://uni-tuebingen.de/en/international/study-in-tuebingen/erasmus-and-exchange-to-tuebingen/</t>
  </si>
  <si>
    <t>No official language requirements so far, but B2 level in the language of instruction (German or English) is highly recommended</t>
  </si>
  <si>
    <t>https://www.htwg-konstanz.de/en/academics/international-office/international-students/incoming-exchange-students-from-partner-universities</t>
  </si>
  <si>
    <t>2.7-4.0</t>
    <phoneticPr fontId="1" type="noConversion"/>
  </si>
  <si>
    <t>43-71</t>
    <phoneticPr fontId="1" type="noConversion"/>
  </si>
  <si>
    <t>3.5-4.5</t>
    <phoneticPr fontId="1" type="noConversion"/>
  </si>
  <si>
    <t>German language certificate (indicating your German language level, at least level B1) if required for the study abroad period</t>
  </si>
  <si>
    <t>https://www.htwg-konstanz.de/en/academics/international-office/international-students/incoming-exchange-students-from-partner-universities</t>
    <phoneticPr fontId="1" type="noConversion"/>
  </si>
  <si>
    <t>https://en.ism.de/exchange-students/study-abroad-semester</t>
  </si>
  <si>
    <t xml:space="preserve">minimum score 80 </t>
  </si>
  <si>
    <t xml:space="preserve">minimum grade 6 </t>
  </si>
  <si>
    <t>recommendation letter by English teacher certifying B2 level of English</t>
  </si>
  <si>
    <t>https://www.unifi.it/index.php?module=CMpro&amp;func=viewpage&amp;pageid=10591&amp;newlang=eng</t>
  </si>
  <si>
    <t>46-93</t>
  </si>
  <si>
    <t>5.0 – 6.5</t>
  </si>
  <si>
    <t>https://www.sc-politiche.unifi.it/upload/sub/mobilita-internazionale/%202023-2024/Moduli/Facts%20Sheet%20I%20FIRENZE01_2023-2024.pdf</t>
  </si>
  <si>
    <t xml:space="preserve">https://www.polimi.it/en/exchange-students-incoming </t>
  </si>
  <si>
    <t xml:space="preserve">deadlines https://www.polimi.it/en/exchange-students-incoming </t>
  </si>
  <si>
    <t xml:space="preserve">Exchange Programmes: Level B1 in Italian (for courses in Italian); Level B2 in English (for courses in English). No certificate is required. Double Degree Programmes: Students are required to submit an English language certificate. Please check the requirements here.  https://www.polimi.it/en/exchange-students-incoming/application </t>
  </si>
  <si>
    <t xml:space="preserve">Exchange Programmes: Level B1 in Italian (for courses in Italian); Level B2 in English (for courses in English). No certificate is required. Double Degree Programmes: Students are required to submit an English language certificate. Please check the requirements here.
https://www.polimi.it/en/exchange-students-incoming/application 
</t>
  </si>
  <si>
    <t>https://www.polimi.it/en/exchange-students-incoming/info-for-partner-institutions</t>
  </si>
  <si>
    <t>https://admissions.ktu.edu/exchange-students/#application</t>
  </si>
  <si>
    <t>Equal to B2</t>
  </si>
  <si>
    <t>https://admissions.ktu.edu/wp-content/uploads/sites/299/2023/05/erasmus-factsheet-2023-2024-v2-wl.pdf</t>
  </si>
  <si>
    <t>https://wwwen.uni.lu/international/mobility/incoming_exchange_students</t>
  </si>
  <si>
    <t>no official language test required</t>
  </si>
  <si>
    <t>a letter from a professor proving the language proficiency is accepted (a minimum B2 level for all study programmes with the exception of the language programmes where C1 is requested)</t>
  </si>
  <si>
    <t>https://www.amsterdamuas.com/study/education/exchange/ict</t>
  </si>
  <si>
    <t>https://cmd-amsterdam.nl/english/international-minors/</t>
  </si>
  <si>
    <t>95-113</t>
  </si>
  <si>
    <t>10-11,5</t>
  </si>
  <si>
    <t>7- 8</t>
  </si>
  <si>
    <t>not applicable</t>
  </si>
  <si>
    <t>https://www.amsterdamuas.com/study/education/exchange/communication-and-creative-business</t>
    <phoneticPr fontId="1" type="noConversion"/>
  </si>
  <si>
    <t>2.3/4.5</t>
    <phoneticPr fontId="1" type="noConversion"/>
  </si>
  <si>
    <t>https://cms-prd.cms.hva.nl/site/binaries/content/assets/hva-en/cocb/fact-sheet-for-student-exchanges_co-cb_2324.pdf?_ga=2.207866194.1127136584.1687523410-1755465759.1686576763</t>
  </si>
  <si>
    <t>https://www.utwente.nl/en/education/exchange-students/</t>
  </si>
  <si>
    <t>80. the University of Twente does not accept the MyBest scores of the TOEFL test. Alternative English tests can be the TOEFL iBT (Special) Home Edition test. This test is valid for February 2023, September 2023, and February 2024 intake, available everywhere that TOEFL iBT testing is normally available.</t>
  </si>
  <si>
    <t>Level 1 Intermediate to Advance, with a minimum score of 543.</t>
  </si>
  <si>
    <t xml:space="preserve"> 6.0.  The IELTS Online test and IELTS Indicator test are not accepted by the University of Twente.</t>
  </si>
  <si>
    <t>TOEIC containing both modules ‘Speaking and Writing’ with a minimum score of 290 and ‘Listening and Reading’ with a minimum score of 670. Cambridge C1 Advanced, formerly known as; Cambridge English Advanced (CAE) obtained with an A, B or C grade. The Cambridge online test is not accepted by the University of Twente.Cambridge C2 Proficiency, formerly known as; Cambridge English Proficiency (CPE) obtained with an A, B or C grade. The Cambridge online test is not accepted by the University of Twente. DAAD language test: GER B2, UNIcert II, ALTE Level 3.</t>
  </si>
  <si>
    <t>https://www.utwente.nl/en/ces/soir/international-relations-partnerships/#documents-and-downloads</t>
  </si>
  <si>
    <t xml:space="preserve">www.hanze.nl/applicationexchange
</t>
  </si>
  <si>
    <t>O</t>
  </si>
  <si>
    <t>X</t>
  </si>
  <si>
    <t>Students are not required to submit proof of their English proficiency, but we prefer who have a good standard of English (minimum of 
B2/CEFR).</t>
  </si>
  <si>
    <t>www.hanze.nl/factsheetexchange</t>
  </si>
  <si>
    <t>https://www.eur.nl/en/essb/education/exchange/incoming-exchange</t>
  </si>
  <si>
    <t>minimum 80 total score (20 sub-scores)</t>
  </si>
  <si>
    <t>score 575 (min. B2 sub score)</t>
  </si>
  <si>
    <t>minimum 6 total and sub-score</t>
  </si>
  <si>
    <t>참고: https://www.eur.nl/en/essb/education/exchange/incoming-exchange/bachelor-exchange/nomination-application-and-requirements</t>
    <phoneticPr fontId="1" type="noConversion"/>
  </si>
  <si>
    <t>https://www.eur.nl/en/essb/education/exchange/incoming-exchange/general-information/factsheet</t>
  </si>
  <si>
    <t>https://fontys.edu/Short-term-programmes/Exchange-programmes.htm</t>
  </si>
  <si>
    <t>depends on the program</t>
  </si>
  <si>
    <t>79/80 but might differ per program</t>
  </si>
  <si>
    <t>6.0 but might differ per program</t>
  </si>
  <si>
    <t>chrome-extension://efaidnbmnnnibpcajpcglclefindmkaj/https://fontys.edu/Nieuws-tonen-op-3/Exchange-brochure.htm</t>
  </si>
  <si>
    <t>https://www.thuas.com/programmes/exchange-programmes-other-courses/exchange-programmes</t>
  </si>
  <si>
    <t>Differs per subject requirments</t>
  </si>
  <si>
    <t>6.0 overall band score</t>
  </si>
  <si>
    <t>https://www.economia.unipd.it/en/sites/economia.unipd.it.en/files/THUAS%20FactSheet_partners_2021-2022.pdf</t>
  </si>
  <si>
    <t>https://www.internationalhu.com/admissions-exchange</t>
  </si>
  <si>
    <t>B2 (CEFR level)</t>
  </si>
  <si>
    <t>https://www.uu.nl/en/organisation/university-college-utrecht/how-to-apply/exchange-students</t>
    <phoneticPr fontId="1" type="noConversion"/>
  </si>
  <si>
    <t>100</t>
    <phoneticPr fontId="1" type="noConversion"/>
  </si>
  <si>
    <t>7.0, with no partial score lower than 6.5</t>
    <phoneticPr fontId="1" type="noConversion"/>
  </si>
  <si>
    <t>C1 advanced - 185 (with no partial score below 176) C2 proficiency - 185 (with no partial score below 176)</t>
  </si>
  <si>
    <t>https://iro.pk.edu.pl/incoming-exchange-students/</t>
  </si>
  <si>
    <t>https://iro.pk.edu.pl/language-requirements-for-exchange-students-non-erasmus/</t>
  </si>
  <si>
    <t>https://iro.pk.edu.pl/wp-content/uploads/2023/03/2.-Cracow-University-of-Technology-fact-sheet-AY-2023-24-w.pdf</t>
  </si>
  <si>
    <t>https://www.hh.se/english/education/apply-to-halmstad-university.html</t>
  </si>
  <si>
    <t>We recommend that students have at least B2 level in English corresponding to IELTS 6,5, TOEFL 90.</t>
    <phoneticPr fontId="1" type="noConversion"/>
  </si>
  <si>
    <t>We recommend that students have at least B2 level in English corresponding to IELTS 6,5, TOEFL 90.</t>
  </si>
  <si>
    <t>We recommend that students have at least B2 level in English corresponding to IELTS 6,5, TOEFL 90. We believe that the partner only nominates students who have this level and can take courses in English, we do not ask for any language tests etc. as proof.</t>
  </si>
  <si>
    <t>https://www.umu.se/en/education/exchange-students</t>
  </si>
  <si>
    <t>Proficiency tests in English are not required from students under formal exchange agreements</t>
  </si>
  <si>
    <t>https://www.umu.se/en/collaboration-and-innovation/for-partner-universities/</t>
  </si>
  <si>
    <t>https://www.sh.se/exchange</t>
  </si>
  <si>
    <t>No requirement</t>
  </si>
  <si>
    <t>We recommend that students have achieved CEFR B2 level. Incoming exchange students need not to provide evidence on their English language ability since we since we expect our partners to ensure their students’ language proficiency.</t>
  </si>
  <si>
    <t>https://liu.se/en/education/exchange-studies</t>
  </si>
  <si>
    <t>B2 level English (CERF)</t>
  </si>
  <si>
    <t xml:space="preserve">https://liu.se/en/education/exchange-studies </t>
  </si>
  <si>
    <t>No English test required.</t>
  </si>
  <si>
    <t>https://lnu.se/en/education/exchange-studies/</t>
  </si>
  <si>
    <t>Language Proficiency Report</t>
  </si>
  <si>
    <t>https://www.uu.se/en/study/exchange-studies</t>
  </si>
  <si>
    <t>Not required</t>
  </si>
  <si>
    <t xml:space="preserve">an English level of at least B2 according to the European scale. </t>
  </si>
  <si>
    <t>https://www.unisg.ch/en/studying/exchange-programmes/incoming-guest-students/</t>
  </si>
  <si>
    <t>No requirement but guest students are expected to have an advanced level of English comparable to B2 level  CEFR for courses taught in English.</t>
    <phoneticPr fontId="1" type="noConversion"/>
  </si>
  <si>
    <t>https://www.zhaw.ch/en/engineering/study/international-office/</t>
  </si>
  <si>
    <t>https://www.zhaw.ch/storage/engineering/studium/internationales-studium/vom-ausland-in-die-schweiz/ZHAW_School_of_Engineering_Factsheet_-_Incoming_Exchange.pdf</t>
  </si>
  <si>
    <t>https://www.zhaw.ch/en/sml/study/international/incoming-students/</t>
  </si>
  <si>
    <t>English B2+ (Common European Framework)</t>
  </si>
  <si>
    <t>https://www.zhaw.ch/storage/sml/studierendenaustausch/ZHAW_SML_Fact_Sheet_2023-2024.pdf</t>
  </si>
  <si>
    <t>https://www.unil.ch/international/en/home/menuinst/etudiants-internationaux.html</t>
  </si>
  <si>
    <t>2.75/4.5</t>
    <phoneticPr fontId="1" type="noConversion"/>
  </si>
  <si>
    <t>Not necessary</t>
  </si>
  <si>
    <t>DELF or Language Center certification of B2 level, if courses taken in French at our university</t>
  </si>
  <si>
    <t>https://www.unil.ch/international/studyatunil</t>
  </si>
  <si>
    <t>https://www.fhnw.ch/en/degree-programmes/business/international-experience/offers-for-incoming-students</t>
  </si>
  <si>
    <t>No GPA requirememtns but student smust have completed 1 year of studies.</t>
  </si>
  <si>
    <t>TOEFL iBT 79; paper based: 540; computer based: 213</t>
    <phoneticPr fontId="1" type="noConversion"/>
  </si>
  <si>
    <t>TOEFL iBT 79; paper based: 540; computer based: 213</t>
  </si>
  <si>
    <t>IELTS 6</t>
    <phoneticPr fontId="1" type="noConversion"/>
  </si>
  <si>
    <t>personally signed letter from a
lecturer or international coordinator confirming the student has
achieved a B2 level in English</t>
  </si>
  <si>
    <t>https://www.fhnw.ch/en/degree-programmes/business/international-experience/media/factsheet_fhnw_school-of-business_undergraduates.pdf</t>
  </si>
  <si>
    <t xml:space="preserve">no restrictions; for technical study programs prior knowledge in the specific field is required (transcript of records will be checked by the study department during the application process); Please note that not all study programs offer courses in English in both fall and spring semester. Therefore, please check our courses in English website (see below) to see when each study program offers courses for exchange students. </t>
  </si>
  <si>
    <t>once all the grades are published, the transcripts of records will be sent directly to the home university</t>
  </si>
  <si>
    <t>https://www.mci4me.at/en/international/study-internationally/courses-in-english</t>
  </si>
  <si>
    <t>60 ECTS</t>
    <phoneticPr fontId="1" type="noConversion"/>
  </si>
  <si>
    <t>https://www.hepl.be/fr/formations</t>
  </si>
  <si>
    <t>30 ECTS</t>
  </si>
  <si>
    <t>Early July</t>
  </si>
  <si>
    <t>https://www.uantwerpen.be/en/about-uantwerp/faculties/faculty-of-business-and-economics/students/internationalisation/exchange-programme/non-dutch-courses/</t>
  </si>
  <si>
    <t>15 ECTS</t>
  </si>
  <si>
    <t>only HEC available</t>
    <phoneticPr fontId="1" type="noConversion"/>
  </si>
  <si>
    <t>see with departmental corodinator: mbequet@uliege.be</t>
  </si>
  <si>
    <t>two weeks after the end of semester</t>
  </si>
  <si>
    <t>https://www.hec.uliege.be/cms/c_8483852/fr/hec-incoming-exchange-mobility</t>
  </si>
  <si>
    <t>only courses from: https://feb.kuleuven.be/eng/international/information-package/courses</t>
  </si>
  <si>
    <t>preferably 18 (but lower is possible)</t>
  </si>
  <si>
    <t>max. 5 weeks after (students download it themselves)</t>
  </si>
  <si>
    <t>https://feb.kuleuven.be/eng/international/information-package/courses</t>
  </si>
  <si>
    <t>https://www.vub.be/en/internationalisation-vub/international-relations-what-we-do-how-you-can-reach-us/exchange-erasmus-projects/come-vub-exchange#paragraph-171856</t>
  </si>
  <si>
    <t>21 credits</t>
  </si>
  <si>
    <t>NA</t>
  </si>
  <si>
    <t>5 weeks</t>
  </si>
  <si>
    <t>courses are chosen against the Transcript of Records</t>
  </si>
  <si>
    <t>2-15</t>
  </si>
  <si>
    <t>after they finished all exams</t>
  </si>
  <si>
    <t>https://legacy.mobility.cvut.cz/prospectus/2023/index.php</t>
  </si>
  <si>
    <t>42</t>
  </si>
  <si>
    <t>starting the ending date of the mobility to 4 weeks after the mobility</t>
  </si>
  <si>
    <t>Animation</t>
    <phoneticPr fontId="1" type="noConversion"/>
  </si>
  <si>
    <t>4-6 weeks after the semester ends</t>
  </si>
  <si>
    <t>Mid July 2024</t>
  </si>
  <si>
    <t>Hanken is a business school</t>
  </si>
  <si>
    <t>Mid June</t>
  </si>
  <si>
    <t>Sports, Hospitality and tourism</t>
  </si>
  <si>
    <t>Two months after semester ends</t>
  </si>
  <si>
    <t>https://www.haaga-helia.fi/en/courses-exchange-students</t>
  </si>
  <si>
    <t>Exchange students should choose most of their courses under their own study program, but can choose 1-2 courses under other programmes as well.</t>
  </si>
  <si>
    <t>Students must choose minimum 20 ECTS of their courses from the School and study area specified in the agreement. Students choosing too many courses outside the agreement, may have their application rejected.</t>
    <phoneticPr fontId="1" type="noConversion"/>
  </si>
  <si>
    <t>There is no maximum credits to be taken, but strongly recommendable amount is 30 ECTS per semester.</t>
    <phoneticPr fontId="1" type="noConversion"/>
  </si>
  <si>
    <t>For spring semester by the end of September at the latest</t>
  </si>
  <si>
    <t>https://www.jamk.fi/en/for-students/exchange-and-double-degree-student/how-to-apply-for-exchange-at-jamk --&gt; Under "Studies for exchange students"</t>
  </si>
  <si>
    <t>Refer to list only</t>
  </si>
  <si>
    <t>July 2024</t>
  </si>
  <si>
    <t>We are only a business school so we only offer business/management courses for which students need to have the corresponding background</t>
  </si>
  <si>
    <t>it depends on the programme</t>
  </si>
  <si>
    <t>July 2024 for Spring 2024</t>
  </si>
  <si>
    <t>제한없음 (however most courses are in french language)</t>
    <phoneticPr fontId="1" type="noConversion"/>
  </si>
  <si>
    <t>July</t>
  </si>
  <si>
    <t>http://odf.univ-paris13.fr/fr/offre-de-formation.html</t>
  </si>
  <si>
    <t>35 ECTS</t>
  </si>
  <si>
    <t>Only Computer Science proposed in our school</t>
  </si>
  <si>
    <t>1 month after</t>
  </si>
  <si>
    <t>EDHEC advises 30 ECTS per semester. But this is up to the student's home university to decide</t>
  </si>
  <si>
    <t>see Fact SHeet</t>
  </si>
  <si>
    <t>EDHEc is a Business School and therefore only Business relatde courses are offered see Fact Sheet</t>
  </si>
  <si>
    <t>EMLV - Business School : Year 1 &amp; 2 (taught in French)
ESILV - Engineering School : year 1, 2 &amp; 3 (taught in French)
IIM - Digitl school : courses are taught exclusively in French</t>
  </si>
  <si>
    <t>15 ECTS credits</t>
  </si>
  <si>
    <t>30 ECTS credits/semester</t>
  </si>
  <si>
    <t>By 30th June 2024</t>
  </si>
  <si>
    <t>15 credits/30 ECTS</t>
  </si>
  <si>
    <t>1 month</t>
  </si>
  <si>
    <t>https://pcee.azurewebsites.net/Cours/Syllabus</t>
  </si>
  <si>
    <t>June/july</t>
  </si>
  <si>
    <t>https://www.univ-paris8.fr/-Etudes-diplomes-</t>
  </si>
  <si>
    <t>All except CentraleSupélec 's Engineering Program (2nd Year)</t>
  </si>
  <si>
    <t>July 2024</t>
    <phoneticPr fontId="1" type="noConversion"/>
  </si>
  <si>
    <t xml:space="preserve">https://www.centralesupelec.fr/sites/default/files/cat_2023_-_2a_en_-_v1.pdf </t>
  </si>
  <si>
    <t>by the end of June</t>
  </si>
  <si>
    <t>https://apply.exchangestudents.audencia.com/index.cfm?FuseAction=Abroad.ViewLink&amp;Parent_ID=87AAE31D-5056-BA1F-74F0EA81D807C858&amp;Link_ID=FE40C425-5056-BA1F-74632B3DF27C287E</t>
  </si>
  <si>
    <t>SOME PROGRAMMES IN PARIS DO NOT ACCEPT EXCHANGE STUDENTS IN THE SPRING SEMESTER, PLEASE CHECK THE COURSE OFFER ON THE WEBSITE</t>
  </si>
  <si>
    <t>3 MONTHS AFTER THE EXCHANGE</t>
  </si>
  <si>
    <t>Law is difficult as everything in German</t>
  </si>
  <si>
    <t>6-10 weeks after last exam</t>
  </si>
  <si>
    <t>https://study.europa-uni.de/en/studieren/studienangebot/index.html</t>
  </si>
  <si>
    <t>End of the semester (not the same as lecturing period!)</t>
  </si>
  <si>
    <t>https://www.uni-bamberg.de/en/faculties/ ; https://www.uni-bamberg.de/en/studies/exchange-students-eg-erasmus/what-can-i-study/</t>
  </si>
  <si>
    <t>20 ECTS</t>
  </si>
  <si>
    <t>September 2024</t>
  </si>
  <si>
    <t>https://www.hs-worms.de/international/incoming-students/exchange-students/course-offer-in-english/</t>
  </si>
  <si>
    <t>Law is mainly taught in German therefore very good German knowledge is required</t>
  </si>
  <si>
    <t>24 ECTS</t>
  </si>
  <si>
    <t>The Transcript of Records will only be issued once all results of the courses have been graded and entered into the database ZEuS</t>
  </si>
  <si>
    <t>https://www.uni-konstanz.de/en/international-office/study-in-konstanz/academic-offer-for-international-students/</t>
  </si>
  <si>
    <t>Recommended: min 12 ECTS</t>
  </si>
  <si>
    <t>None. Recommended max 30 ECTS</t>
  </si>
  <si>
    <t>Transcript can be downloaded by students after exam grades have been submitted by the teachers.</t>
  </si>
  <si>
    <t>https://www.uni-stuttgart.de/en/university/faculties-institutes/; https://campus.uni-stuttgart.de/cusonline/webnav.ini</t>
  </si>
  <si>
    <t>no, many courses only in german language</t>
  </si>
  <si>
    <t>5 weeks after laster exam tken</t>
  </si>
  <si>
    <t>July/August 2024</t>
  </si>
  <si>
    <t xml:space="preserve">Design School </t>
    <phoneticPr fontId="1" type="noConversion"/>
  </si>
  <si>
    <t>6 - 8 Weeks</t>
  </si>
  <si>
    <t>https://businesspf.hs-pforzheim.de/international/international_study_program_isp/information_for_incoming_bachelor_exchange_students/business_courses_in_english</t>
  </si>
  <si>
    <t>late July/early August</t>
  </si>
  <si>
    <t>https://www.reutlingen-university.de/en/international/from-abroad; klick on "exchange students-more information"</t>
  </si>
  <si>
    <t>September</t>
  </si>
  <si>
    <t>no restriction to departments</t>
  </si>
  <si>
    <t>no minimum, we recommend 15 credits at least</t>
  </si>
  <si>
    <t xml:space="preserve">approximate one month after the end of the (exchange) semester </t>
  </si>
  <si>
    <t>https://www.hnu.de/en/international/international-exchange-students/courses-taught-in-english</t>
  </si>
  <si>
    <t>www.hs-esslingen.de/etc</t>
  </si>
  <si>
    <t>https://uni-tuebingen.de/en/international/study-in-tuebingen/erasmus-and-exchange-to-tuebingen/courses-for-exchange-students/</t>
    <phoneticPr fontId="1" type="noConversion"/>
  </si>
  <si>
    <t>https://uni-tuebingen.de/en/international/study-in-tuebingen/erasmus-and-exchange-to-tuebingen/courses-for-exchange-students/</t>
  </si>
  <si>
    <t>Depends a lot on the Faculties and Departments.</t>
  </si>
  <si>
    <t>August 2024</t>
    <phoneticPr fontId="1" type="noConversion"/>
  </si>
  <si>
    <t>https://www.htwg-konstanz.de/en/academics/international-office/international-students/incoming-exchange-students-from-partner-universities/study-options/courses-taught-in-english/</t>
  </si>
  <si>
    <t>unlimited</t>
  </si>
  <si>
    <t>Beginning-mid of August</t>
  </si>
  <si>
    <t>Political Sciences</t>
    <phoneticPr fontId="1" type="noConversion"/>
  </si>
  <si>
    <t>3ECTS</t>
  </si>
  <si>
    <t>60ECTS</t>
  </si>
  <si>
    <t>30 days</t>
  </si>
  <si>
    <t>https://www.sc-politiche.unifi.it/p492.html</t>
  </si>
  <si>
    <t xml:space="preserve">Architecture and Design 불가 </t>
    <phoneticPr fontId="1" type="noConversion"/>
  </si>
  <si>
    <t>Please refer to the “CHECK THE COURSE SELECTION RULES OF YOUR SCHOOL” at https://www.polimi.it/en/exchange-students-incoming/after-acceptance/exchange-programmes/before-arrival</t>
  </si>
  <si>
    <t>Minimum 2 months</t>
  </si>
  <si>
    <t>Bachelor https://www.polimi.it/en/programmes/laurea-equivalent-to-bachelor-of-science   Master of science https://www.polimi.it/en/programmes/laurea-magistrale-equivalent-to-master-of-science</t>
  </si>
  <si>
    <t>At the end of the semester</t>
  </si>
  <si>
    <t>https://admissions.ktu.edu/exchange-students/#courses</t>
  </si>
  <si>
    <t>please check the website</t>
  </si>
  <si>
    <t xml:space="preserve">after the semester ends </t>
  </si>
  <si>
    <t>https://wwwen.uni.lu/studies</t>
  </si>
  <si>
    <t>ICT only</t>
    <phoneticPr fontId="1" type="noConversion"/>
  </si>
  <si>
    <t xml:space="preserve">1O DAYES </t>
  </si>
  <si>
    <t>CMD only</t>
    <phoneticPr fontId="1" type="noConversion"/>
  </si>
  <si>
    <t>approximately 2 weeks after their semester ended</t>
  </si>
  <si>
    <t>communication-and creative business only</t>
    <phoneticPr fontId="1" type="noConversion"/>
  </si>
  <si>
    <t>3 weeks</t>
  </si>
  <si>
    <t>https://co-cb.nl/international/exchangeprogrammes/</t>
  </si>
  <si>
    <t xml:space="preserve">Bachelor students can only choose entire bachelor modules, no separate module components, and have to choose at least 1 module (15 ECTS credits) within the faculty of the exchange agreement (ask your exchange coordinator at home). Master students can choose separate courses (or entire bachelor modules if desirable) and have to choose at least 60% of the courses within the faculty of the exchange agreement. Alternatively, you can choose one or two interdisciplinary package(s). </t>
  </si>
  <si>
    <t>5 weeks after end of mobility</t>
  </si>
  <si>
    <t>https://www.utwente.nl/en/education/exchange-students/programmes/</t>
  </si>
  <si>
    <t>after the summer holiday (September)</t>
  </si>
  <si>
    <t>www.hanze.nl/exchange</t>
  </si>
  <si>
    <t xml:space="preserve">Students are not allowed to take courses at Erasmus School of Economics (ESE) and Erasmus Medical Centre (ErasmusMC). 
</t>
    <phoneticPr fontId="1" type="noConversion"/>
  </si>
  <si>
    <t>5 ECTS</t>
  </si>
  <si>
    <t>30 ECTS for one semester exchange</t>
  </si>
  <si>
    <t>after their resutls have been issued</t>
  </si>
  <si>
    <t>https://www.eur.nl/en/essb/education/exchange/incoming-exchange/bachelor-exchange/course-offer</t>
  </si>
  <si>
    <t>all exchange programs are open</t>
  </si>
  <si>
    <t>30ECTS</t>
  </si>
  <si>
    <t>https://www.thuas.com/sites/hhs/files/documents/Engels/Academic_Guide_TIS_2023-2024.pdf</t>
  </si>
  <si>
    <t>15 in Creative Business, 30 in business courses</t>
  </si>
  <si>
    <t>mid-August</t>
  </si>
  <si>
    <t>https://www.internationalhu.com/programmes#/typeofprogramme=a90b3191-d174-4155-b7c9-7b3e39665cc3</t>
  </si>
  <si>
    <t>22,5 ects</t>
    <phoneticPr fontId="1" type="noConversion"/>
  </si>
  <si>
    <t>30 ects</t>
    <phoneticPr fontId="1" type="noConversion"/>
  </si>
  <si>
    <t>3 weeks after the last day of exchange</t>
    <phoneticPr fontId="1" type="noConversion"/>
  </si>
  <si>
    <t>https://cursusplanner.uu.nl/</t>
  </si>
  <si>
    <t>Electrical and Computer Engineering 불가(not applicable in Spring semester)</t>
    <phoneticPr fontId="1" type="noConversion"/>
  </si>
  <si>
    <t>mid-July</t>
  </si>
  <si>
    <t>https://iro.pk.edu.pl/academic-offer/</t>
  </si>
  <si>
    <t>None, as long as students meet the entry requirements of the courses</t>
  </si>
  <si>
    <t>30 ECTS / semester</t>
  </si>
  <si>
    <t>45 ECTS /semester</t>
  </si>
  <si>
    <t>Approx. one month</t>
  </si>
  <si>
    <t>https://www.hh.se/english/education/find-courses-for-exchange-students.html</t>
  </si>
  <si>
    <t>Students can apply for all courses offered to exchange students as long as they fulfil the requirements for the courses they apply. Course webpage for exchange students: https://www.umu.se/en/education/exchange-students/search-courses</t>
  </si>
  <si>
    <t>No minimum, but 30 credits is required for VISA.</t>
  </si>
  <si>
    <t>30 credits</t>
  </si>
  <si>
    <t>End of june</t>
  </si>
  <si>
    <t xml:space="preserve">Students can apply for all courses offered to exchange students as long as they fulfil the requirements for the courses they apply. Course webpage for exchange students: https://www.umu.se/en/education/exchange-students/search-courses </t>
  </si>
  <si>
    <t>A month after the semester ends</t>
  </si>
  <si>
    <t>https://www.sh.se/english/sodertorn-university/programmes--courses/find-programmes--courses?periods=SS2024&amp;type=Course</t>
  </si>
  <si>
    <t xml:space="preserve">Students can only apply for courses open to exchange students. Students cannot mix and match courses from different faculties. </t>
  </si>
  <si>
    <t>40-45</t>
  </si>
  <si>
    <t xml:space="preserve">Students can download or request ToRs at any given time. All grades will be online 3-4 weeks after the end of the semester. </t>
  </si>
  <si>
    <t>https://liu.se/en/article/exchange-courses</t>
  </si>
  <si>
    <t>The biology program dosen't have enough English courses. All departments at the Faculty of Science and Engineering are open for exchange students at undergraduate and graduate levels if they fulfil the requirements. Due to parallel scheduling between the faculties, it is, in practice, not possible to take courses from more than one faculty each study period. Students should come to Linköping and Faculty of Science and Engineering in their year 3, 4 or 5.</t>
  </si>
  <si>
    <t>30 ECTS/semester</t>
  </si>
  <si>
    <t>42 ECTS/semester</t>
  </si>
  <si>
    <t xml:space="preserve">Within a month after end of semester. Students can themselves export their transcript.  </t>
  </si>
  <si>
    <t xml:space="preserve">https://liu.se/en/article/exchange-courses
</t>
  </si>
  <si>
    <t>30/semester</t>
  </si>
  <si>
    <t>45/semester</t>
  </si>
  <si>
    <t>About a month after the semester has ended</t>
  </si>
  <si>
    <t>https://lnu.se/en/education/exchange-studies/courses-and-programmes-for-exchange-students/</t>
  </si>
  <si>
    <t>Please see factsheet</t>
  </si>
  <si>
    <t>For students outside of the EU, they must be enrolled in 30 ECTS.</t>
  </si>
  <si>
    <t>37.5 ECTS</t>
  </si>
  <si>
    <t>3-5 weeks after the end of semester. Students can download them themselves.</t>
  </si>
  <si>
    <t>https://www.uu.se/en/study/exchange-studies/courses</t>
  </si>
  <si>
    <t>Computer Science undergraduate courses not available (Programme only in German)</t>
    <phoneticPr fontId="1" type="noConversion"/>
  </si>
  <si>
    <t>16 ECTS</t>
    <phoneticPr fontId="1" type="noConversion"/>
  </si>
  <si>
    <t>40 ECTS</t>
    <phoneticPr fontId="1" type="noConversion"/>
  </si>
  <si>
    <t>End of July</t>
    <phoneticPr fontId="1" type="noConversion"/>
  </si>
  <si>
    <t xml:space="preserve">In principle, students may also choose modules at the Department ZHAW School of Management and Law (SML). However, there are very important points to consider:
	· At ZHAW School of Engineering (SoE) students have to take modules with a minimum value of 15 ECTS. Modules from the SML are not included, but are additional ECTS.
	· Students will be put on the waiting list at the SML. Only at the start of the semester students will receive feedback whether they will be admitted to the selected modules (question of capacity).
	· It could be that the modules at the SML collide with the modules at the SoE. In this case the modules at SML have to be cancelled in order to achieve 15 ECTS at SoE.
	· Students have to register for SML modules through me by listing the desired modules in the learning agreement.
	· Up to two weeks after the start of the semester students can register and cancel modules at SoE. SML has other deadlines.
</t>
    <phoneticPr fontId="1" type="noConversion"/>
  </si>
  <si>
    <t>https://www.zhaw.ch/storage/sml/studierendenaustausch/ZHAW_SML_Bachelor_Modules_in_English.pdf</t>
  </si>
  <si>
    <t>ZHAW School of Management and Law</t>
    <phoneticPr fontId="1" type="noConversion"/>
  </si>
  <si>
    <t>45 ECTS</t>
  </si>
  <si>
    <t>25 July 2024</t>
  </si>
  <si>
    <t>https://www.zhaw.ch/en/sml/study/international/incoming-students/degree-programs-and-modules-on-offer/</t>
  </si>
  <si>
    <t>Medicine 불가</t>
    <phoneticPr fontId="1" type="noConversion"/>
  </si>
  <si>
    <t>no maximum, but 30 ECTS recommended for full time study</t>
  </si>
  <si>
    <t>Mid-July</t>
  </si>
  <si>
    <t>https://applicationspub.unil.ch/interpub/noauth/php/Ud/index.php?v_semposselected=165&amp;v_langue=en&amp;v_isinterne=1</t>
  </si>
  <si>
    <t>Only School of Business(가능)</t>
    <phoneticPr fontId="1" type="noConversion"/>
  </si>
  <si>
    <t>We advice max of 30</t>
  </si>
  <si>
    <t>https://www.fhnw.ch/plattformen/iobusiness/</t>
  </si>
  <si>
    <t>가능</t>
    <phoneticPr fontId="1" type="noConversion"/>
  </si>
  <si>
    <t>불가능</t>
    <phoneticPr fontId="1" type="noConversion"/>
  </si>
  <si>
    <t>New Jersey Institute of Technology</t>
    <phoneticPr fontId="1" type="noConversion"/>
  </si>
  <si>
    <t>4</t>
  </si>
  <si>
    <t>https://www.njit.edu/global/incoming/j1-students/exchange</t>
    <phoneticPr fontId="1" type="noConversion"/>
  </si>
  <si>
    <t>2023.10.01</t>
  </si>
  <si>
    <t>2023.10.15</t>
  </si>
  <si>
    <t>2024.03.11</t>
  </si>
  <si>
    <t>미국 제한</t>
    <phoneticPr fontId="1" type="noConversion"/>
  </si>
  <si>
    <t>3.0/4.0</t>
  </si>
  <si>
    <t>79</t>
  </si>
  <si>
    <t>6.5</t>
  </si>
  <si>
    <t>https://www.njit.edu/academics/degrees#/?tab=major; https://generalssb-prod.ec.njit.edu/BannerExtensibility/customPage/page/stuRegCrseSched</t>
    <phoneticPr fontId="1" type="noConversion"/>
  </si>
  <si>
    <t>12 credits for undergraduate students and 9 credits for graduate students</t>
    <phoneticPr fontId="1" type="noConversion"/>
  </si>
  <si>
    <t>기말고사 후 1주일 소요</t>
    <phoneticPr fontId="1" type="noConversion"/>
  </si>
  <si>
    <t>Universitat Autonoma de Barcelona</t>
    <phoneticPr fontId="1" type="noConversion"/>
  </si>
  <si>
    <t>46</t>
  </si>
  <si>
    <t>16</t>
  </si>
  <si>
    <t>36</t>
  </si>
  <si>
    <t>45</t>
  </si>
  <si>
    <t>86</t>
  </si>
  <si>
    <t>26</t>
  </si>
  <si>
    <t>65</t>
  </si>
  <si>
    <t>Kanda University of International Studies</t>
  </si>
  <si>
    <t>Chung Yuan Christian University</t>
  </si>
  <si>
    <t>The Hong Kong Polytechnic University</t>
  </si>
  <si>
    <t>Kansai University</t>
  </si>
  <si>
    <t>Feng Chia University</t>
  </si>
  <si>
    <t>Meiji University</t>
  </si>
  <si>
    <t>National Chengchi University</t>
  </si>
  <si>
    <t>Tama University</t>
    <phoneticPr fontId="1" type="noConversion"/>
  </si>
  <si>
    <t>University of Malaya</t>
    <phoneticPr fontId="1" type="noConversion"/>
  </si>
  <si>
    <t>Kokushikan University</t>
  </si>
  <si>
    <t>Universiti Kebangsaan Malaysia</t>
    <phoneticPr fontId="1" type="noConversion"/>
  </si>
  <si>
    <t>KIMEP University</t>
    <phoneticPr fontId="1" type="noConversion"/>
  </si>
  <si>
    <t>University of Fukui</t>
  </si>
  <si>
    <t>Tokyo Institute of Technology</t>
  </si>
  <si>
    <t>Tamkang University</t>
  </si>
  <si>
    <t>Nagoya Institute of Technology</t>
    <phoneticPr fontId="1" type="noConversion"/>
  </si>
  <si>
    <t>Chiba University of Commerce</t>
  </si>
  <si>
    <t>Soochow University</t>
  </si>
  <si>
    <t>National Taiwan University of Arts</t>
  </si>
  <si>
    <t>University of Surabaya</t>
  </si>
  <si>
    <t>Lingnan University</t>
  </si>
  <si>
    <t>University of Tsukuba</t>
  </si>
  <si>
    <t>National Yang Ming Chiao Tung University</t>
    <phoneticPr fontId="1" type="noConversion"/>
  </si>
  <si>
    <t>Singapore University of Technology and Design</t>
    <phoneticPr fontId="1" type="noConversion"/>
  </si>
  <si>
    <t>Kwansei Gakuin University</t>
  </si>
  <si>
    <t>Universitas Indonesia</t>
  </si>
  <si>
    <t>Kyushu International University</t>
    <phoneticPr fontId="1" type="noConversion"/>
  </si>
  <si>
    <t>The Education University of Hong Kong</t>
  </si>
  <si>
    <t>Ritsumeikan Asia Pacific University</t>
    <phoneticPr fontId="1" type="noConversion"/>
  </si>
  <si>
    <t>Tokyo Metropolitan University</t>
  </si>
  <si>
    <t>Beijing Normal University</t>
    <phoneticPr fontId="1" type="noConversion"/>
  </si>
  <si>
    <t>East China Normal University</t>
    <phoneticPr fontId="1" type="noConversion"/>
  </si>
  <si>
    <t>Jilin University</t>
  </si>
  <si>
    <t>Shandong University at Weihai</t>
  </si>
  <si>
    <t>South China University of Technology</t>
    <phoneticPr fontId="1" type="noConversion"/>
  </si>
  <si>
    <t>Hong Kong Baptist University</t>
  </si>
  <si>
    <t>Niigata University</t>
  </si>
  <si>
    <t>National Taiwan University of Science and Technology</t>
    <phoneticPr fontId="1" type="noConversion"/>
  </si>
  <si>
    <t>BINUS University</t>
  </si>
  <si>
    <t>National University of Kaohsiung</t>
  </si>
  <si>
    <t xml:space="preserve">Chongqing University </t>
  </si>
  <si>
    <t>Shaanxi Normal University</t>
    <phoneticPr fontId="1" type="noConversion"/>
  </si>
  <si>
    <t>City University of Hong Kong</t>
    <phoneticPr fontId="1" type="noConversion"/>
  </si>
  <si>
    <t>아시아</t>
    <phoneticPr fontId="10" type="noConversion"/>
  </si>
  <si>
    <t>Trimester</t>
  </si>
  <si>
    <t>아시아</t>
    <phoneticPr fontId="1" type="noConversion"/>
  </si>
  <si>
    <t>1</t>
  </si>
  <si>
    <t>10</t>
  </si>
  <si>
    <t>5</t>
  </si>
  <si>
    <t>3</t>
  </si>
  <si>
    <t>https://sites.google.com/kuis.ac.jp/intlstu/home?authuser=0</t>
  </si>
  <si>
    <t>O (단, 대학원 수업 수강 불가)</t>
    <phoneticPr fontId="1" type="noConversion"/>
  </si>
  <si>
    <t>54</t>
  </si>
  <si>
    <t>480</t>
  </si>
  <si>
    <t>4.5</t>
  </si>
  <si>
    <t>JLPT N1</t>
  </si>
  <si>
    <t>5.0</t>
    <phoneticPr fontId="1" type="noConversion"/>
  </si>
  <si>
    <t>3.4/4.0</t>
  </si>
  <si>
    <t>64</t>
  </si>
  <si>
    <t>527</t>
  </si>
  <si>
    <t>700</t>
    <phoneticPr fontId="1" type="noConversion"/>
  </si>
  <si>
    <t>HSK4</t>
    <phoneticPr fontId="1" type="noConversion"/>
  </si>
  <si>
    <t>프로그램별 상이, Fact Sheet 참고</t>
    <phoneticPr fontId="1" type="noConversion"/>
  </si>
  <si>
    <t>https://www.polyu.edu.hk/geo/exchange-and-study-abroad/incoming-students/incoming-exchange/</t>
  </si>
  <si>
    <t>2.7/4.0</t>
  </si>
  <si>
    <t>공인성적 불필요하나 80수준 필요</t>
    <phoneticPr fontId="1" type="noConversion"/>
  </si>
  <si>
    <t>공인성적 불필요하나 6.0수준 필요</t>
    <phoneticPr fontId="1" type="noConversion"/>
  </si>
  <si>
    <t>https://www.kansai-u.ac.jp/Kokusai/future/</t>
  </si>
  <si>
    <t>60</t>
  </si>
  <si>
    <t>505</t>
  </si>
  <si>
    <t xml:space="preserve">공인성적 불필요하나 JLPT N2, J.TEST Level C, CEFR B2 수준. 파견교 도착 후 일본어 시험 합격 시 일본어로 수업 수강 가능 </t>
    <phoneticPr fontId="1" type="noConversion"/>
  </si>
  <si>
    <t>2.8</t>
  </si>
  <si>
    <t>70</t>
  </si>
  <si>
    <t>500</t>
  </si>
  <si>
    <t>HSK Level 6 또는 TOCFL level 4</t>
    <phoneticPr fontId="1" type="noConversion"/>
  </si>
  <si>
    <t>https://www.meiji.ac.jp/cip/english/admissions/exchange.html</t>
  </si>
  <si>
    <t>프로그램별 상이, Application Guideline 7페이지 참고</t>
    <phoneticPr fontId="1" type="noConversion"/>
  </si>
  <si>
    <t>Application Guideline 3, 4, 7페이지 참고</t>
    <phoneticPr fontId="1" type="noConversion"/>
  </si>
  <si>
    <t>https://oic.nccu.edu.tw/</t>
  </si>
  <si>
    <t>2.75/4.0</t>
  </si>
  <si>
    <t>80</t>
  </si>
  <si>
    <t>영어: CEFR B2 / 중국어TOCFL Superior 또는 HSK Level 4, 일부 학과(e.g. College of Informatics and College of Science)는 더 높은 성적 요구할 수 있음</t>
    <phoneticPr fontId="1" type="noConversion"/>
  </si>
  <si>
    <t>https://www.tama.ac.jp/international/sgs/incomng.html</t>
  </si>
  <si>
    <t>2.3/4.0</t>
  </si>
  <si>
    <t>600</t>
    <phoneticPr fontId="1" type="noConversion"/>
  </si>
  <si>
    <t>JLPT 2</t>
  </si>
  <si>
    <t>https://gem.um.edu.my/inbound-long-term-home</t>
  </si>
  <si>
    <t>550</t>
  </si>
  <si>
    <t>Band 6</t>
  </si>
  <si>
    <t>FBE &amp; FOL를 제외한 학과의 경우 Home University의 Support/Recommendation Letter로 공인영어성적 대체 가능</t>
    <phoneticPr fontId="1" type="noConversion"/>
  </si>
  <si>
    <t>https://www.kokushikan.ac.jp/research/IC/2022_International_Prospectus/html5.html#page=1</t>
  </si>
  <si>
    <t>학부: JLPT N2 / 대학원: JLPT N1</t>
    <phoneticPr fontId="1" type="noConversion"/>
  </si>
  <si>
    <t>https://www.ukm.my/pha/exchange/</t>
  </si>
  <si>
    <t>https://www.kimep.kz/diam/en/</t>
  </si>
  <si>
    <t>2.67/4.33</t>
  </si>
  <si>
    <t>https://www.u-fukui.ac.jp/eng/inbound/exchange/</t>
  </si>
  <si>
    <t>2.3/3.0(직전 1년 학점)</t>
  </si>
  <si>
    <t>61</t>
  </si>
  <si>
    <t>JLPT N2 또는 동등한 수준</t>
    <phoneticPr fontId="1" type="noConversion"/>
  </si>
  <si>
    <t>https://www.titech.ac.jp/english/international-student-exchange/prospective-students/non-degree/acap
https://www.titech.ac.jp/english/international-student-exchange/prospective-students/non-degree/ysep</t>
  </si>
  <si>
    <t>공인성적 불필요</t>
    <phoneticPr fontId="1" type="noConversion"/>
  </si>
  <si>
    <t>JLPT N2 level (N1 level 선호)</t>
    <phoneticPr fontId="1" type="noConversion"/>
  </si>
  <si>
    <t>2.0/4.0</t>
  </si>
  <si>
    <t>공인성적 불필요하나 61 수준</t>
    <phoneticPr fontId="1" type="noConversion"/>
  </si>
  <si>
    <t>공인성적 불필요하나 HSK Level 3 또는 동등한 수준</t>
    <phoneticPr fontId="1" type="noConversion"/>
  </si>
  <si>
    <t>https://www.nitech.ac.jp/eng/index.html</t>
  </si>
  <si>
    <t>2.5/4.0</t>
  </si>
  <si>
    <t>https://www.cuc.ac.jp/eng/international/student_exchange.html</t>
  </si>
  <si>
    <t>공인성적 불필요하나 JLPT N2 수준 필요</t>
    <phoneticPr fontId="1" type="noConversion"/>
  </si>
  <si>
    <t>https://icae.scu.edu.tw/en/incoming/intro</t>
  </si>
  <si>
    <t>4.0</t>
    <phoneticPr fontId="1" type="noConversion"/>
  </si>
  <si>
    <t>85</t>
  </si>
  <si>
    <t>https://international.ntua.edu.tw/article/detail/webSN/125/sn/480</t>
  </si>
  <si>
    <t>47</t>
  </si>
  <si>
    <t>457</t>
  </si>
  <si>
    <t>TOCFL A2</t>
    <phoneticPr fontId="1" type="noConversion"/>
  </si>
  <si>
    <t>2.75/4.0</t>
    <phoneticPr fontId="1" type="noConversion"/>
  </si>
  <si>
    <t>450</t>
    <phoneticPr fontId="1" type="noConversion"/>
  </si>
  <si>
    <t>5.0</t>
  </si>
  <si>
    <t xml:space="preserve">https://www.ln.edu.hk/oge/incoming_stu/ </t>
  </si>
  <si>
    <t>Afghanistan, Cambodia, Cuba, Loas, Korea (Democratic People’s Republic of), Nepal, Vietnam</t>
    <phoneticPr fontId="1" type="noConversion"/>
  </si>
  <si>
    <t>750</t>
    <phoneticPr fontId="1" type="noConversion"/>
  </si>
  <si>
    <t>6.0</t>
  </si>
  <si>
    <t>https://www.tsukuba.ac.jp/en/academics/international-exchange-students/programs/index.html</t>
  </si>
  <si>
    <t>2.3</t>
  </si>
  <si>
    <t>Cambridge First Certificate level</t>
    <phoneticPr fontId="1" type="noConversion"/>
  </si>
  <si>
    <t>https://oia.nycu.edu.tw/en/short-term/incoming-exchange/</t>
  </si>
  <si>
    <t>https://sutd.edu.sg/Student-Development/Global/Student-Exchange/Inbound/Inbound-Exchange</t>
  </si>
  <si>
    <t>공인성적 불필요하나 영어로 수강 가능해야함</t>
    <phoneticPr fontId="1" type="noConversion"/>
  </si>
  <si>
    <t>https://ciec.kwansei.ac.jp/study/exchange/</t>
  </si>
  <si>
    <t>공인성적 불필요하나 71 수준</t>
    <phoneticPr fontId="1" type="noConversion"/>
  </si>
  <si>
    <t>공인성적 불필요하나 TOEFL iBT 71 수준</t>
    <phoneticPr fontId="1" type="noConversion"/>
  </si>
  <si>
    <t>공인성적 불필요하나 영어강좌 수강 시 TOEFL iBT 71 이상이어야함</t>
    <phoneticPr fontId="1" type="noConversion"/>
  </si>
  <si>
    <t>https://international.ui.ac.id/exchange/</t>
  </si>
  <si>
    <t>공인성적 불필요하나 일본어로 수강 가능해야 함</t>
    <phoneticPr fontId="1" type="noConversion"/>
  </si>
  <si>
    <t>https://eduhk.hk/gao/articles/61</t>
  </si>
  <si>
    <t>Home Univ. 에서 서명한 영어능력보증서</t>
    <phoneticPr fontId="1" type="noConversion"/>
  </si>
  <si>
    <t>https://en.apu.ac.jp/abroad/prospective/incoming/</t>
  </si>
  <si>
    <t>JLPT N1 100점 이상 또는 JLPT N2 135점 이상</t>
    <phoneticPr fontId="1" type="noConversion"/>
  </si>
  <si>
    <t>공인성적 불필요하나 JLPT N1 수준 필요</t>
    <phoneticPr fontId="1" type="noConversion"/>
  </si>
  <si>
    <t>https://admission-is.bnu.edu.cn/english/index.html</t>
    <phoneticPr fontId="1" type="noConversion"/>
  </si>
  <si>
    <t>HSK level 5 180점 이상</t>
    <phoneticPr fontId="1" type="noConversion"/>
  </si>
  <si>
    <t>http://lxs.ecnu.edu.cn/</t>
    <phoneticPr fontId="1" type="noConversion"/>
  </si>
  <si>
    <t>85</t>
    <phoneticPr fontId="1" type="noConversion"/>
  </si>
  <si>
    <t>HSK 4</t>
    <phoneticPr fontId="1" type="noConversion"/>
  </si>
  <si>
    <t xml:space="preserve">cie.jlu.edu.cn </t>
    <phoneticPr fontId="1" type="noConversion"/>
  </si>
  <si>
    <t>https://ipo.wh.sdu.edu.cn/kristudy/lxxm1/jhsxm.htm</t>
    <phoneticPr fontId="1" type="noConversion"/>
  </si>
  <si>
    <t>2.3/4.0</t>
    <phoneticPr fontId="1" type="noConversion"/>
  </si>
  <si>
    <t>중국어: HSK 4
영어: 공인성적 불필요하나 TOEFL iBT 80/IELTS 6.0 수준 필요</t>
    <phoneticPr fontId="1" type="noConversion"/>
  </si>
  <si>
    <t>2.5</t>
    <phoneticPr fontId="1" type="noConversion"/>
  </si>
  <si>
    <t>http://sie.scut.edu.cn/main.htm</t>
    <phoneticPr fontId="1" type="noConversion"/>
  </si>
  <si>
    <t>학부 68 / 대학원 80</t>
    <phoneticPr fontId="1" type="noConversion"/>
  </si>
  <si>
    <t>학부 5.5 / 대학원 6.0</t>
  </si>
  <si>
    <t>HSK 4 180점 (Science, Engineering studies and Teaching Chinese to Speakers of Other Language; HSK band 5 with 180 scores for Liberal Arts, Economics &amp; Management Studies, Foreign Languages, Arts, Design and Sport Training에 한함)</t>
    <phoneticPr fontId="1" type="noConversion"/>
  </si>
  <si>
    <t>https://intl.hkbu.edu.hk/preview/student-exchange/incoming-students</t>
  </si>
  <si>
    <t>https://www.niigata-u.ac.jp/en/study/exchange/</t>
  </si>
  <si>
    <t>2.3 Niigata 학점</t>
    <phoneticPr fontId="1" type="noConversion"/>
  </si>
  <si>
    <t>공인성적 불필요하나 질본어 또는 영어로 수강 가능해야함</t>
    <phoneticPr fontId="1" type="noConversion"/>
  </si>
  <si>
    <t>https://oia-r.ntust.edu.tw/p/412-1060-8919.php?Lang=en</t>
  </si>
  <si>
    <t>2.44/4.3</t>
  </si>
  <si>
    <t>공인성적 불필요</t>
  </si>
  <si>
    <t>https://linktr.ee/binusexchange</t>
  </si>
  <si>
    <t>2.75</t>
  </si>
  <si>
    <t>- PTE, min 50; or MUET, min 5
- 공인영어성적 없을 경우 Home University Letter로 대체 가능</t>
    <phoneticPr fontId="1" type="noConversion"/>
  </si>
  <si>
    <t>https://dia.nuk.edu.tw/p/412-1034-4137.php?Lang=zh-tw</t>
  </si>
  <si>
    <t>http://study.cqu.edu.cn/info/1383/1633.htm</t>
    <phoneticPr fontId="1" type="noConversion"/>
  </si>
  <si>
    <t>3.0</t>
    <phoneticPr fontId="1" type="noConversion"/>
  </si>
  <si>
    <t>어학원 수강시 공인언어성적 불필요 / 학부본과: HSK 4 210점 이상 / 대학원: HSK 5 180점 이상 / 일부 프로그램 HSK 6이상 필요하므로 program list 참고 요망</t>
    <phoneticPr fontId="1" type="noConversion"/>
  </si>
  <si>
    <t>https://snnu.17gz.org/</t>
    <phoneticPr fontId="1" type="noConversion"/>
  </si>
  <si>
    <t>2.4/4</t>
    <phoneticPr fontId="1" type="noConversion"/>
  </si>
  <si>
    <t>http://www.cityu.edu.hk/class/exchange/content/inbound/course_info.aspx</t>
    <phoneticPr fontId="1" type="noConversion"/>
  </si>
  <si>
    <t>https://www.admo.cityu.edu.hk/intl/international/entreq#eng</t>
    <phoneticPr fontId="1" type="noConversion"/>
  </si>
  <si>
    <t>https://sites.google.com/kuis.ac.jp/intlstu/home?authuser=0</t>
    <phoneticPr fontId="1" type="noConversion"/>
  </si>
  <si>
    <t>Faculty of Global Liberal Arts</t>
  </si>
  <si>
    <t>7 classes per week (not credits)</t>
  </si>
  <si>
    <t>20 credits</t>
    <phoneticPr fontId="1" type="noConversion"/>
  </si>
  <si>
    <t>봄학기: 8월 / 가을학기: 2월</t>
    <phoneticPr fontId="1" type="noConversion"/>
  </si>
  <si>
    <t>https://sites.google.com/kuis.ac.jp/intlstu/home-eng/en-exchange/en-exoutline?authuser=0</t>
  </si>
  <si>
    <t>2024.04.01</t>
  </si>
  <si>
    <t>2024.07.31</t>
  </si>
  <si>
    <t>2023.09.25</t>
  </si>
  <si>
    <t>2023.10.25</t>
  </si>
  <si>
    <t>min. 1 course</t>
    <phoneticPr fontId="1" type="noConversion"/>
  </si>
  <si>
    <t>2023.09.30</t>
  </si>
  <si>
    <t>9 credits</t>
    <phoneticPr fontId="1" type="noConversion"/>
  </si>
  <si>
    <t>21 credits</t>
    <phoneticPr fontId="1" type="noConversion"/>
  </si>
  <si>
    <t>9월 중순</t>
    <phoneticPr fontId="1" type="noConversion"/>
  </si>
  <si>
    <t>https://itouch.cycu.edu.tw/active_system/CourseQuerySystem/eng/</t>
  </si>
  <si>
    <t>2024.02.19</t>
  </si>
  <si>
    <t>2024.06.21</t>
  </si>
  <si>
    <t>2023.10.31</t>
  </si>
  <si>
    <t>2023.11.15</t>
  </si>
  <si>
    <t>2024.02.26</t>
  </si>
  <si>
    <t>https://www.polyu.edu.hk/geo/docdrive/pdf/polyu_infosheet.pdf</t>
  </si>
  <si>
    <t>9 credits</t>
  </si>
  <si>
    <t>18 credits</t>
  </si>
  <si>
    <t>8월</t>
    <phoneticPr fontId="1" type="noConversion"/>
  </si>
  <si>
    <t>2024.01.15</t>
  </si>
  <si>
    <t>2024.05.11</t>
  </si>
  <si>
    <t>2023.09.15</t>
  </si>
  <si>
    <t>학부: 24 credits / 대학원: 14 credits</t>
    <phoneticPr fontId="1" type="noConversion"/>
  </si>
  <si>
    <t>봄학기: 9월 말 / 가을학기: 3월 말</t>
    <phoneticPr fontId="1" type="noConversion"/>
  </si>
  <si>
    <t>https://www.kansai-u.ac.jp/Kokusai/KUGFCourseGuide/</t>
  </si>
  <si>
    <t>2024.09.20</t>
  </si>
  <si>
    <t>2023.10.20</t>
  </si>
  <si>
    <t>International School of Technology and Management (ISTM)</t>
    <phoneticPr fontId="1" type="noConversion"/>
  </si>
  <si>
    <t>Depends on Home University</t>
    <phoneticPr fontId="1" type="noConversion"/>
  </si>
  <si>
    <t>https://www.fcu.edu.tw/</t>
  </si>
  <si>
    <t>2024.06.18</t>
  </si>
  <si>
    <t>2023.10.16</t>
  </si>
  <si>
    <t>1. https://www.meiji.ac.jp/cip/english/admissions/co7mm90000000461-att/co7mm900000004d1.pdf
2. https://www.meiji.ac.jp/cip/english/admissions/co7mm90000000461-att/co7mm900000004fa.pdf</t>
    <phoneticPr fontId="1" type="noConversion"/>
  </si>
  <si>
    <t>Fact Sheet 25-33 페이지 참조 https://www.meiji.ac.jp/cip/english/admissions/co7mm90000000461-att/co7mm900000004fa.pdf</t>
    <phoneticPr fontId="1" type="noConversion"/>
  </si>
  <si>
    <t>15 hours per week</t>
    <phoneticPr fontId="1" type="noConversion"/>
  </si>
  <si>
    <t>10월 중순</t>
    <phoneticPr fontId="1" type="noConversion"/>
  </si>
  <si>
    <t>https://www.meiji.ac.jp/cip/english/admissions/co7mm90000000461-att/co7mm900000004fa.pdf</t>
    <phoneticPr fontId="1" type="noConversion"/>
  </si>
  <si>
    <t>2024.09.19</t>
  </si>
  <si>
    <t>2023.09.22</t>
  </si>
  <si>
    <t>https://oic.nccu.edu.tw/Home/Download?FileId=F155ABB1-A34A-4A15-A5B1-9709A7AF22AF</t>
  </si>
  <si>
    <t>IMAS, EMBA, IMBA</t>
  </si>
  <si>
    <t>25 credits</t>
    <phoneticPr fontId="1" type="noConversion"/>
  </si>
  <si>
    <t>https://qrysub.nccu.edu.tw/</t>
  </si>
  <si>
    <t>16 credits</t>
  </si>
  <si>
    <t>26 credits</t>
  </si>
  <si>
    <t>9월</t>
    <phoneticPr fontId="1" type="noConversion"/>
  </si>
  <si>
    <t>2024.04.29</t>
  </si>
  <si>
    <t>12 credits</t>
    <phoneticPr fontId="1" type="noConversion"/>
  </si>
  <si>
    <t>18 credits</t>
    <phoneticPr fontId="1" type="noConversion"/>
  </si>
  <si>
    <t>기말고사 후 3주 소요</t>
    <phoneticPr fontId="1" type="noConversion"/>
  </si>
  <si>
    <t>https://drive.google.com/file/d/1ajcEtct_P7FhXHedk-s6_AdIAMRc4qT1/view</t>
  </si>
  <si>
    <t>Medicine, Pharmacy, Dentistry</t>
    <phoneticPr fontId="1" type="noConversion"/>
  </si>
  <si>
    <t>6 credits</t>
    <phoneticPr fontId="1" type="noConversion"/>
  </si>
  <si>
    <t>기말고사 후4-6주 소요</t>
    <phoneticPr fontId="1" type="noConversion"/>
  </si>
  <si>
    <t>https://gem.um.edu.my/inbound-long-term-module-selection</t>
  </si>
  <si>
    <t>2024.03.04</t>
  </si>
  <si>
    <t>2024.07.07</t>
  </si>
  <si>
    <t>1 credit</t>
    <phoneticPr fontId="1" type="noConversion"/>
  </si>
  <si>
    <t>48 credits</t>
    <phoneticPr fontId="1" type="noConversion"/>
  </si>
  <si>
    <t>2024.08.09</t>
  </si>
  <si>
    <t>https://www.ukm.my/pha/wp-content/uploads/2023/03/UKM-Factsheet-Inbound-Oct-2023-Intake.pdf</t>
  </si>
  <si>
    <t>Medicine, Dentistry, Pharmacy</t>
    <phoneticPr fontId="1" type="noConversion"/>
  </si>
  <si>
    <t>https://www.ukm.my/pha/etc/</t>
  </si>
  <si>
    <t>2024.07.21</t>
  </si>
  <si>
    <t>2024.01.05</t>
  </si>
  <si>
    <t>study levels only</t>
  </si>
  <si>
    <t>기말고사 후</t>
    <phoneticPr fontId="1" type="noConversion"/>
  </si>
  <si>
    <t>https://www.kimep.kz/current-students/en/course-offerings/</t>
  </si>
  <si>
    <t>2024.01.08</t>
  </si>
  <si>
    <t>2024.03.18</t>
  </si>
  <si>
    <t>https://www.u-fukui.ac.jp/wp/wp-content/uploads/FACT-SHEET-2023-2024ver1.pdf</t>
  </si>
  <si>
    <t>Medical Sciences</t>
    <phoneticPr fontId="1" type="noConversion"/>
  </si>
  <si>
    <t>10 hours per week (7 courses or 14 credits)</t>
    <phoneticPr fontId="1" type="noConversion"/>
  </si>
  <si>
    <t>https://www.u-fukui.ac.jp/eng/inbound/exchange/outline/</t>
  </si>
  <si>
    <t>2024.09.30</t>
  </si>
  <si>
    <t>2024.08.05</t>
  </si>
  <si>
    <t>https://www.titech.ac.jp/english/public-relations/pdf/databook-2022-2023-en.pdf</t>
  </si>
  <si>
    <t>10 hours per week</t>
    <phoneticPr fontId="1" type="noConversion"/>
  </si>
  <si>
    <t>교환학기 마지막 달</t>
    <phoneticPr fontId="1" type="noConversion"/>
  </si>
  <si>
    <t>https://www.titech.ac.jp/english/public-relations/education/relationship
https://search.star.titech.ac.jp/titech-ss/lang.act?forward=search.act&amp;lang=en&amp;</t>
    <phoneticPr fontId="1" type="noConversion"/>
  </si>
  <si>
    <t>2024.08.10</t>
  </si>
  <si>
    <t>2023.11.17</t>
  </si>
  <si>
    <t>2023.12.10</t>
  </si>
  <si>
    <t>Department of Mass Communication 수업정원 매우 적음</t>
    <phoneticPr fontId="1" type="noConversion"/>
  </si>
  <si>
    <t>2 credits</t>
    <phoneticPr fontId="1" type="noConversion"/>
  </si>
  <si>
    <t>Late February</t>
  </si>
  <si>
    <t>List of the Departments: http://english.tku.edu.tw/Academics.asp
Course Catalogs : http://esquery.tku.edu.tw/acad/default.asp?func=eng</t>
  </si>
  <si>
    <t>2023.09.11</t>
  </si>
  <si>
    <t>2023.11.30</t>
  </si>
  <si>
    <t>https://drive.google.com/file/d/10j_qctihEV4zdppBbPCiKkjvo5yS41_H/view?usp=sharing</t>
    <phoneticPr fontId="1" type="noConversion"/>
  </si>
  <si>
    <t>https://drive.google.com/file/d/10j_qctihEV4zdppBbPCiKkjvo5yS41_H/view?usp=sharing 참고</t>
    <phoneticPr fontId="1" type="noConversion"/>
  </si>
  <si>
    <t>7 classes (14 credits)</t>
    <phoneticPr fontId="1" type="noConversion"/>
  </si>
  <si>
    <t>8 classes (16 credits)</t>
    <phoneticPr fontId="1" type="noConversion"/>
  </si>
  <si>
    <t>10 days</t>
  </si>
  <si>
    <t>https://drive.google.com/file/d/10j_qctihEV4zdppBbPCiKkjvo5yS41_H/view?usp=sharing</t>
  </si>
  <si>
    <t>날짜미정</t>
    <phoneticPr fontId="1" type="noConversion"/>
  </si>
  <si>
    <t>9월 available</t>
    <phoneticPr fontId="1" type="noConversion"/>
  </si>
  <si>
    <t>6 classes per week</t>
    <phoneticPr fontId="1" type="noConversion"/>
  </si>
  <si>
    <t>22 credits (11 courses)</t>
    <phoneticPr fontId="1" type="noConversion"/>
  </si>
  <si>
    <t>8월 말</t>
    <phoneticPr fontId="1" type="noConversion"/>
  </si>
  <si>
    <t>https://www.cuc.ac.jp/eng/academics/index.html</t>
  </si>
  <si>
    <t>2024.04.19</t>
  </si>
  <si>
    <t>2024.07.26</t>
  </si>
  <si>
    <t>2023.10.13</t>
  </si>
  <si>
    <t>https://icae.scu.edu.tw/sites/default/files/2023-06/SU%20Factsheet%20Spring%202024.pdf</t>
    <phoneticPr fontId="1" type="noConversion"/>
  </si>
  <si>
    <t>종강 후 1개월 반 소요</t>
    <phoneticPr fontId="1" type="noConversion"/>
  </si>
  <si>
    <t>https://icae.scu.edu.tw/en/incoming/int-crcm</t>
  </si>
  <si>
    <t>2024.01.12</t>
  </si>
  <si>
    <t>2023.09.28</t>
  </si>
  <si>
    <t>2024.05.16</t>
  </si>
  <si>
    <t>2023.10.27</t>
  </si>
  <si>
    <t>https://international.ntua.edu.tw/ckfinder_upload/files/NTUA%20Exchange%20Student%20Instructions%20for%202023F2024S.pdf</t>
  </si>
  <si>
    <t>2024.04.04</t>
  </si>
  <si>
    <t>2023.10.30</t>
  </si>
  <si>
    <t>Faculty of Medicine</t>
  </si>
  <si>
    <t>10 credits</t>
    <phoneticPr fontId="1" type="noConversion"/>
  </si>
  <si>
    <t>기말고사 후 1개월 소요</t>
    <phoneticPr fontId="1" type="noConversion"/>
  </si>
  <si>
    <t>www.ubaya.ac.id and international.ubaya.ac.id</t>
  </si>
  <si>
    <t>2024.07.05</t>
  </si>
  <si>
    <t>2024.10.05</t>
  </si>
  <si>
    <t>2024.11.05</t>
  </si>
  <si>
    <t>https://ln.edu.hk/oge/download/fastfactsheet.pdf</t>
  </si>
  <si>
    <t xml:space="preserve">대부분 수강 가능하나 “CCC”, “LUE”, “GLA”로 시작하는 수업코드 수강 불가. 일부 수업 선수강 요건 있으므로 수강신청 전 course description 확인 필요 https://www.ln.edu.hk/reg/undergraduate-programmes/course-description </t>
    <phoneticPr fontId="1" type="noConversion"/>
  </si>
  <si>
    <t>12 credits</t>
  </si>
  <si>
    <t xml:space="preserve">18 credits </t>
  </si>
  <si>
    <t xml:space="preserve">https://www.ln.edu.hk/reg/undergraduate-programmes/course-description </t>
    <phoneticPr fontId="1" type="noConversion"/>
  </si>
  <si>
    <t>2023.06.06</t>
  </si>
  <si>
    <t>2024.02.09</t>
  </si>
  <si>
    <t>15 credits</t>
    <phoneticPr fontId="1" type="noConversion"/>
  </si>
  <si>
    <t>College of Japanese Language and Japanese Culture, School of Medicine and Health Science</t>
    <phoneticPr fontId="1" type="noConversion"/>
  </si>
  <si>
    <t>https://www.tsukuba.ac.jp/en/academics/organization-ug-list/, https://www.tsukuba.ac.jp/en/academics/g-list-since-ay-2020/</t>
  </si>
  <si>
    <t>2023.11.10</t>
  </si>
  <si>
    <t>1. https://drive.google.com/file/d/1FL2hsdPTWAJhUmx9lbI_6jpJjSx3K9Ag/view?usp=sharing
2. https://drive.google.com/file/d/1sC-gwcjRHqEzEYrlcJ-p49Kn0u5Bz_Z_/view?usp=sharing</t>
    <phoneticPr fontId="1" type="noConversion"/>
  </si>
  <si>
    <t>https://drive.google.com/file/d/1FL2hsdPTWAJhUmx9lbI_6jpJjSx3K9Ag/view?usp=sharing 참조</t>
    <phoneticPr fontId="1" type="noConversion"/>
  </si>
  <si>
    <t>학부: 9 credits / 대학원: 2 courses</t>
    <phoneticPr fontId="1" type="noConversion"/>
  </si>
  <si>
    <t>https://docs.google.com/spreadsheets/d/1cyL-CZ8HcM3OK7HuvT4dmvvu14K943jV/edit?usp=sharing&amp;ouid=117289981912489548948&amp;rtpof=true&amp;sd=true</t>
  </si>
  <si>
    <t>2024.04.03</t>
  </si>
  <si>
    <t>https://www.sutd.edu.sg/SUTD/media/SUTD/inbound-exchange-guide.pdf</t>
  </si>
  <si>
    <t>Architecture &amp; Sustainable Design (ASD) courses</t>
  </si>
  <si>
    <t>24 SUTD credits</t>
  </si>
  <si>
    <t>48 SUTD credits</t>
  </si>
  <si>
    <t>istd.sutd.edu.sg, epd.sutd.edu.sg, esd.sutd.edu.sg, dai.sutd.edu.sg, hass.sutd.edu.sg</t>
  </si>
  <si>
    <t>2024.01.22</t>
  </si>
  <si>
    <t>2024.04.27</t>
  </si>
  <si>
    <t>2024.03.03</t>
  </si>
  <si>
    <t>2023.08.31</t>
  </si>
  <si>
    <t>https://ciec.kwansei.ac.jp/study/exchange/outline/pdf/2023-24%20KGU%20Exchange%20Program%20Fact%20Sheet.pdf</t>
  </si>
  <si>
    <t>https://ciec.kwansei.ac.jp/study/exchange/ 참조</t>
    <phoneticPr fontId="1" type="noConversion"/>
  </si>
  <si>
    <t>7 KGU credits</t>
  </si>
  <si>
    <t>24 KGU credits</t>
  </si>
  <si>
    <t>9월 초</t>
    <phoneticPr fontId="1" type="noConversion"/>
  </si>
  <si>
    <t>2024.03.21</t>
  </si>
  <si>
    <t>2023.10.10</t>
  </si>
  <si>
    <t>https://international.ui.ac.id/wp-content/uploads/2022/09/Universitas-Indonesia-Fact-Sheet-Information-AY.2022-2023.pdf</t>
  </si>
  <si>
    <t>2025.02.12</t>
  </si>
  <si>
    <t>2025.06.17</t>
  </si>
  <si>
    <t>1 credit</t>
  </si>
  <si>
    <t>https://www.kiu.ac.jp/faculty/</t>
  </si>
  <si>
    <t>2024.04.08</t>
  </si>
  <si>
    <t>2024.07.30</t>
  </si>
  <si>
    <t>2024.10.31</t>
  </si>
  <si>
    <t>2024.11.30</t>
  </si>
  <si>
    <t>https://eduhk.hk/gao/uploads/file/202305/34a0b22ea8f14172707e505572b6c8c8.pdf</t>
  </si>
  <si>
    <t>교환학생 coure list 에 있는 수업 수강 가능</t>
    <phoneticPr fontId="1" type="noConversion"/>
  </si>
  <si>
    <t>February</t>
  </si>
  <si>
    <t>https://eduhk.hk/gao/articles/63</t>
  </si>
  <si>
    <t>2024.05.28</t>
  </si>
  <si>
    <t>2023.09.29</t>
  </si>
  <si>
    <t>2023.10.06</t>
  </si>
  <si>
    <t>https://en.apu.ac.jp/abroad/prospective/incoming/course/List_of_Restricted_Courses.pdf</t>
  </si>
  <si>
    <t>14 credits</t>
    <phoneticPr fontId="1" type="noConversion"/>
  </si>
  <si>
    <t>10월 초</t>
    <phoneticPr fontId="1" type="noConversion"/>
  </si>
  <si>
    <t>https://en.apu.ac.jp/abroad/prospective/incoming/course/General_Course_List.pdf</t>
    <phoneticPr fontId="1" type="noConversion"/>
  </si>
  <si>
    <t>2024.06.01</t>
  </si>
  <si>
    <t>2023.10.22</t>
  </si>
  <si>
    <t>Faculy of Health Science는 위치가 멀어 수강하기 어려움</t>
    <phoneticPr fontId="1" type="noConversion"/>
  </si>
  <si>
    <t>min. 7 courses</t>
    <phoneticPr fontId="1" type="noConversion"/>
  </si>
  <si>
    <t>https://www.tmu.ac.jp/english/education/faculty.html</t>
  </si>
  <si>
    <t>2024.08.12</t>
  </si>
  <si>
    <t>https://drive.google.com/file/d/15VSw-qmFqvWBEvWigSQy2FfavVJx66Oz/view?usp=sharing</t>
    <phoneticPr fontId="1" type="noConversion"/>
  </si>
  <si>
    <t>26 credits</t>
    <phoneticPr fontId="1" type="noConversion"/>
  </si>
  <si>
    <t>https://admission-is.bnu.edu.cn/english/admissionprogram/nondegreeprogram/chineselearningprogram/index.html</t>
    <phoneticPr fontId="1" type="noConversion"/>
  </si>
  <si>
    <t>2024.02월 중순</t>
    <phoneticPr fontId="1" type="noConversion"/>
  </si>
  <si>
    <t>2024.06월 중순</t>
    <phoneticPr fontId="1" type="noConversion"/>
  </si>
  <si>
    <t>Faculty of Economics and Management</t>
    <phoneticPr fontId="1" type="noConversion"/>
  </si>
  <si>
    <t>다음 학기 시작 후 2주</t>
    <phoneticPr fontId="1" type="noConversion"/>
  </si>
  <si>
    <t>http://lxs.ecnu.edu.cn/EN/msg.php?id=3</t>
  </si>
  <si>
    <t>2024.02.24</t>
    <phoneticPr fontId="1" type="noConversion"/>
  </si>
  <si>
    <t>Medical Science</t>
    <phoneticPr fontId="1" type="noConversion"/>
  </si>
  <si>
    <t>202.03월 초</t>
    <phoneticPr fontId="1" type="noConversion"/>
  </si>
  <si>
    <t>2024.07월 중순</t>
    <phoneticPr fontId="1" type="noConversion"/>
  </si>
  <si>
    <t>24 credits</t>
    <phoneticPr fontId="1" type="noConversion"/>
  </si>
  <si>
    <t>봄학기: 7월 초 / 가을학기: 1월 초</t>
    <phoneticPr fontId="1" type="noConversion"/>
  </si>
  <si>
    <t>https://ipo.wh.sdu.edu.cn/kristudy/info/1021/1761.htm</t>
    <phoneticPr fontId="1" type="noConversion"/>
  </si>
  <si>
    <t>2024.02.25</t>
    <phoneticPr fontId="1" type="noConversion"/>
  </si>
  <si>
    <t>2024.07.08</t>
    <phoneticPr fontId="1" type="noConversion"/>
  </si>
  <si>
    <t>https://drive.google.com/file/d/15m0L1EVjkj3Q9dpbBL71UGRaA1e8BSjE/view?usp=sharing</t>
    <phoneticPr fontId="1" type="noConversion"/>
  </si>
  <si>
    <t>http://sie.scut.edu.cn/29026/list.htm</t>
    <phoneticPr fontId="1" type="noConversion"/>
  </si>
  <si>
    <t>2024.02</t>
    <phoneticPr fontId="1" type="noConversion"/>
  </si>
  <si>
    <t>2024.07</t>
    <phoneticPr fontId="1" type="noConversion"/>
  </si>
  <si>
    <t>https://intl.hkbu.edu.hk/f/upload/2977/HKBU_Fact_Sheet_2023_24_2.pdf</t>
  </si>
  <si>
    <t>https://ar.hkbu.edu.hk/student-services/incoming-exchange/course-list</t>
  </si>
  <si>
    <t>10월</t>
    <phoneticPr fontId="1" type="noConversion"/>
  </si>
  <si>
    <t>https://www.niigata-u.ac.jp/en/study/japanese-language/</t>
  </si>
  <si>
    <t>Global Development Engineering Program, Graduate Institute of Management
Graduate Institute of Colour and Illumination Technology
Graduate Institute of Applied Science and Technology
Bachelor Degree Program of Applied Science and Technology
Department of Design only open for Master-Degree student.</t>
    <phoneticPr fontId="1" type="noConversion"/>
  </si>
  <si>
    <t>학부: 9 credits / 대학원: 1 course</t>
    <phoneticPr fontId="1" type="noConversion"/>
  </si>
  <si>
    <t>학부 25 credits</t>
    <phoneticPr fontId="1" type="noConversion"/>
  </si>
  <si>
    <t>8월 E-성적표 제공</t>
    <phoneticPr fontId="1" type="noConversion"/>
  </si>
  <si>
    <t>bit.ly/SEFactsheet2024</t>
    <phoneticPr fontId="1" type="noConversion"/>
  </si>
  <si>
    <t>수강가능학과: 
BINUS International Senayan Campus: Fashion, Business, Computer Science, Accounting, Graphic Design and New Media, Communication, Business Information System, 
BINUS Kemanggisan: Hotel Management, Tourism, Computer Science. Accounting, Civil &amp; Industrial Engineering, Management, Marketing communication, Business Law., English Literature, Architecture
BINUS Alam Sutera: International Business Management, Computer Science, International Relations, Food Technology
BINUS Bekasi: Bar &amp; Hotel Management</t>
    <phoneticPr fontId="1" type="noConversion"/>
  </si>
  <si>
    <t>16 SCU</t>
    <phoneticPr fontId="1" type="noConversion"/>
  </si>
  <si>
    <t>학부: 24 SCUs / 대학원 16 SCUs (business courses only)</t>
    <phoneticPr fontId="1" type="noConversion"/>
  </si>
  <si>
    <t>https://linktr.ee/binusexchange</t>
    <phoneticPr fontId="1" type="noConversion"/>
  </si>
  <si>
    <t>https://drive.google.com/drive/folders/1TvdI0jITY-6Kzue25J7pJuzaxBbHcNRv?usp=drive_link</t>
    <phoneticPr fontId="1" type="noConversion"/>
  </si>
  <si>
    <t>Academic-
https://www.nuk.edu.tw/p/412-1000-221.php?Lang=en
Course schedule-
https://course.nuk.edu.tw/QueryCourse/EngQueryCo
urse.asp</t>
    <phoneticPr fontId="1" type="noConversion"/>
  </si>
  <si>
    <t>2023.11.01</t>
  </si>
  <si>
    <t>2023.11.11</t>
  </si>
  <si>
    <t>List of programs 참고요망</t>
    <phoneticPr fontId="1" type="noConversion"/>
  </si>
  <si>
    <t>http://english.cqu.edu.cn/Academics/Faculties_and_Schools.htm</t>
    <phoneticPr fontId="1" type="noConversion"/>
  </si>
  <si>
    <t>12 creidts</t>
    <phoneticPr fontId="1" type="noConversion"/>
  </si>
  <si>
    <t>학기 마지막 주</t>
    <phoneticPr fontId="1" type="noConversion"/>
  </si>
  <si>
    <t>2023.11.14</t>
    <phoneticPr fontId="1" type="noConversion"/>
  </si>
  <si>
    <t>https://drive.google.com/file/d/17gcyfG3E4b-ah-hwoc3bCzJNZ-l_tVOZ/view?usp=sharing</t>
    <phoneticPr fontId="1" type="noConversion"/>
  </si>
  <si>
    <t>1) Department of Chinese and History (CAH); 2) Department of English (EN); 3) Department of Linguistics and Translation (LT); 4) Department of Media and Communication (COM); 5) Department of Public and International Affairs (PIA); 6) Department of Social and Behavioural Sciences (SS); and 7) Chan Feng Men-ling Chan Shuk-lin Language Centre (LC)</t>
    <phoneticPr fontId="1" type="noConversion"/>
  </si>
  <si>
    <t>2024.05.13</t>
    <phoneticPr fontId="1" type="noConversion"/>
  </si>
  <si>
    <t>2024.02.09</t>
    <phoneticPr fontId="1" type="noConversion"/>
  </si>
  <si>
    <t>2023.10 초</t>
    <phoneticPr fontId="1" type="noConversion"/>
  </si>
  <si>
    <t>6</t>
  </si>
  <si>
    <t>7</t>
  </si>
  <si>
    <t>8</t>
  </si>
  <si>
    <t>9</t>
  </si>
  <si>
    <t>11</t>
  </si>
  <si>
    <t>12</t>
  </si>
  <si>
    <t>13</t>
  </si>
  <si>
    <t>14</t>
  </si>
  <si>
    <t>15</t>
  </si>
  <si>
    <t>17</t>
  </si>
  <si>
    <t>18</t>
  </si>
  <si>
    <t>19</t>
  </si>
  <si>
    <t>20</t>
  </si>
  <si>
    <t>21</t>
  </si>
  <si>
    <t>22</t>
  </si>
  <si>
    <t>23</t>
  </si>
  <si>
    <t>24</t>
  </si>
  <si>
    <t>25</t>
  </si>
  <si>
    <t>27</t>
  </si>
  <si>
    <t>28</t>
  </si>
  <si>
    <t>29</t>
  </si>
  <si>
    <t>30</t>
  </si>
  <si>
    <t>31</t>
  </si>
  <si>
    <t>32</t>
  </si>
  <si>
    <t>33</t>
  </si>
  <si>
    <t>34</t>
  </si>
  <si>
    <t>35</t>
  </si>
  <si>
    <t>37</t>
  </si>
  <si>
    <t>38</t>
  </si>
  <si>
    <t>39</t>
  </si>
  <si>
    <t>40</t>
  </si>
  <si>
    <t>41</t>
  </si>
  <si>
    <t>43</t>
  </si>
  <si>
    <t>44</t>
  </si>
  <si>
    <t>48</t>
  </si>
  <si>
    <t>49</t>
  </si>
  <si>
    <t>50</t>
  </si>
  <si>
    <t>51</t>
  </si>
  <si>
    <t>52</t>
  </si>
  <si>
    <t>53</t>
  </si>
  <si>
    <t>55</t>
  </si>
  <si>
    <t>56</t>
  </si>
  <si>
    <t>57</t>
  </si>
  <si>
    <t>58</t>
  </si>
  <si>
    <t>59</t>
  </si>
  <si>
    <t>62</t>
  </si>
  <si>
    <t>63</t>
  </si>
  <si>
    <t>66</t>
  </si>
  <si>
    <t>67</t>
  </si>
  <si>
    <t>68</t>
  </si>
  <si>
    <t>69</t>
  </si>
  <si>
    <t>71</t>
  </si>
  <si>
    <t>72</t>
  </si>
  <si>
    <t>73</t>
  </si>
  <si>
    <t>74</t>
  </si>
  <si>
    <t>75</t>
  </si>
  <si>
    <t>76</t>
  </si>
  <si>
    <t>77</t>
  </si>
  <si>
    <t>78</t>
  </si>
  <si>
    <t>81</t>
  </si>
  <si>
    <t>82</t>
  </si>
  <si>
    <t>83</t>
  </si>
  <si>
    <t>84</t>
  </si>
  <si>
    <t>87</t>
  </si>
  <si>
    <t>88</t>
  </si>
  <si>
    <t>89</t>
  </si>
  <si>
    <t>90</t>
  </si>
  <si>
    <t>91</t>
  </si>
  <si>
    <t>92</t>
  </si>
  <si>
    <t>93</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</si>
  <si>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</si>
  <si>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</si>
  <si>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</si>
  <si>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</si>
  <si>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</si>
  <si>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</si>
  <si>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</si>
  <si>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</si>
  <si>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</si>
  <si>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</si>
  <si>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</si>
  <si>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</si>
  <si>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</si>
  <si>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</si>
  <si>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</si>
  <si>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</si>
  <si>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</si>
  <si>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</si>
  <si>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</si>
  <si>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</si>
  <si>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</si>
  <si>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</si>
  <si>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</si>
  <si>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</si>
  <si>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</si>
  <si>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</si>
  <si>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</si>
  <si>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</si>
  <si>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</si>
  <si>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</si>
  <si>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</si>
  <si>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r>
      <t xml:space="preserve">  &lt;</t>
    </r>
    <r>
      <rPr>
        <b/>
        <sz val="14"/>
        <color theme="0"/>
        <rFont val="맑은 고딕"/>
        <family val="3"/>
        <charset val="129"/>
      </rPr>
      <t>필독</t>
    </r>
    <r>
      <rPr>
        <b/>
        <sz val="14"/>
        <color theme="0"/>
        <rFont val="Arial"/>
        <family val="2"/>
      </rPr>
      <t xml:space="preserve">! </t>
    </r>
    <r>
      <rPr>
        <b/>
        <sz val="14"/>
        <color theme="0"/>
        <rFont val="맑은 고딕"/>
        <family val="3"/>
        <charset val="129"/>
      </rPr>
      <t>지원</t>
    </r>
    <r>
      <rPr>
        <b/>
        <sz val="14"/>
        <color theme="0"/>
        <rFont val="Arial"/>
        <family val="2"/>
      </rPr>
      <t xml:space="preserve"> </t>
    </r>
    <r>
      <rPr>
        <b/>
        <sz val="14"/>
        <color theme="0"/>
        <rFont val="맑은 고딕"/>
        <family val="3"/>
        <charset val="129"/>
      </rPr>
      <t>전</t>
    </r>
    <r>
      <rPr>
        <b/>
        <sz val="14"/>
        <color theme="0"/>
        <rFont val="Arial"/>
        <family val="2"/>
      </rPr>
      <t xml:space="preserve"> </t>
    </r>
    <r>
      <rPr>
        <b/>
        <sz val="14"/>
        <color theme="0"/>
        <rFont val="맑은 고딕"/>
        <family val="3"/>
        <charset val="129"/>
      </rPr>
      <t>유의사항</t>
    </r>
    <r>
      <rPr>
        <b/>
        <sz val="14"/>
        <color theme="0"/>
        <rFont val="Arial"/>
        <family val="2"/>
      </rPr>
      <t>&gt;</t>
    </r>
    <phoneticPr fontId="1" type="noConversion"/>
  </si>
  <si>
    <t>평균평점(GPA) 변환기</t>
    <phoneticPr fontId="1" type="noConversion"/>
  </si>
  <si>
    <r>
      <rPr>
        <b/>
        <sz val="10"/>
        <color theme="1"/>
        <rFont val="맑은 고딕"/>
        <family val="3"/>
        <charset val="129"/>
        <scheme val="minor"/>
      </rPr>
      <t>* 어학 성적 레벨 확인 링크:</t>
    </r>
    <r>
      <rPr>
        <sz val="10"/>
        <color theme="1"/>
        <rFont val="맑은 고딕"/>
        <family val="3"/>
        <charset val="129"/>
        <scheme val="minor"/>
      </rPr>
      <t xml:space="preserve"> https://en.wikipedia.org/wiki/Common_European_Framework_of_Reference_for_Languages</t>
    </r>
    <phoneticPr fontId="1" type="noConversion"/>
  </si>
  <si>
    <r>
      <rPr>
        <b/>
        <sz val="10"/>
        <color theme="1"/>
        <rFont val="맑은 고딕"/>
        <family val="3"/>
        <charset val="129"/>
        <scheme val="minor"/>
      </rPr>
      <t xml:space="preserve">* QS 세계대학 순위 확인 링크: </t>
    </r>
    <r>
      <rPr>
        <sz val="10"/>
        <color theme="1"/>
        <rFont val="맑은 고딕"/>
        <family val="3"/>
        <charset val="129"/>
        <scheme val="minor"/>
      </rPr>
      <t>https://www.topuniversities.com/university-rankings/world-university-rankings/2022</t>
    </r>
    <phoneticPr fontId="1" type="noConversion"/>
  </si>
  <si>
    <t>◈평균평점(GPA) 변환기◈</t>
    <phoneticPr fontId="1" type="noConversion"/>
  </si>
  <si>
    <t>4.5만점 기준 본인 성적 입력 ▶▶▶</t>
    <phoneticPr fontId="1" type="noConversion"/>
  </si>
  <si>
    <t>4.3만점 기준 성적</t>
    <phoneticPr fontId="1" type="noConversion"/>
  </si>
  <si>
    <t>4.0만점 기준 성적</t>
    <phoneticPr fontId="1" type="noConversion"/>
  </si>
  <si>
    <t>100점만점 기준 성적</t>
    <phoneticPr fontId="1" type="noConversion"/>
  </si>
  <si>
    <r>
      <t xml:space="preserve">  1. 현지 코로나19 상황 및 파견대학 결정에 따라 2024학년도 1학기 </t>
    </r>
    <r>
      <rPr>
        <b/>
        <u/>
        <sz val="10"/>
        <rFont val="맑은 고딕"/>
        <family val="3"/>
        <charset val="129"/>
        <scheme val="minor"/>
      </rPr>
      <t>파견대학 정보가 변경</t>
    </r>
    <r>
      <rPr>
        <sz val="10"/>
        <rFont val="맑은 고딕"/>
        <family val="3"/>
        <charset val="129"/>
        <scheme val="minor"/>
      </rPr>
      <t xml:space="preserve">되거나 </t>
    </r>
    <r>
      <rPr>
        <b/>
        <u/>
        <sz val="10"/>
        <rFont val="맑은 고딕"/>
        <family val="3"/>
        <charset val="129"/>
        <scheme val="minor"/>
      </rPr>
      <t>프로그램이 취소</t>
    </r>
    <r>
      <rPr>
        <sz val="10"/>
        <rFont val="맑은 고딕"/>
        <family val="3"/>
        <charset val="129"/>
        <scheme val="minor"/>
      </rPr>
      <t xml:space="preserve">될 수 있습니다.
  2. 파견대학 배정 이후 상대교에서 프로그램을 취소하는 경우 다음 모집에 재지원이 가능하나 </t>
    </r>
    <r>
      <rPr>
        <b/>
        <u/>
        <sz val="10"/>
        <rFont val="맑은 고딕"/>
        <family val="3"/>
        <charset val="129"/>
        <scheme val="minor"/>
      </rPr>
      <t>그 외의 경우(온라인옵션 제공, 개인적인 사유로 인한 취소 등)에는 이후 국제처 프로그램에 참여할 수 없습니다</t>
    </r>
    <r>
      <rPr>
        <sz val="10"/>
        <rFont val="맑은 고딕"/>
        <family val="3"/>
        <charset val="129"/>
        <scheme val="minor"/>
      </rPr>
      <t xml:space="preserve">.
  3. </t>
    </r>
    <r>
      <rPr>
        <b/>
        <u/>
        <sz val="10"/>
        <rFont val="맑은 고딕"/>
        <family val="3"/>
        <charset val="129"/>
        <scheme val="minor"/>
      </rPr>
      <t>파견인원 및 지원자격의 모든 내용을 확인</t>
    </r>
    <r>
      <rPr>
        <sz val="10"/>
        <rFont val="맑은 고딕"/>
        <family val="3"/>
        <charset val="129"/>
        <scheme val="minor"/>
      </rPr>
      <t xml:space="preserve"> 후 해당 내용을 참고하여 지원하시기 바랍니다.
  4. 비고란에 </t>
    </r>
    <r>
      <rPr>
        <b/>
        <u/>
        <sz val="10"/>
        <rFont val="맑은 고딕"/>
        <family val="3"/>
        <charset val="129"/>
        <scheme val="minor"/>
      </rPr>
      <t>지원학과(프로그램) 및 지원 캠퍼스를 반드시 기재</t>
    </r>
    <r>
      <rPr>
        <sz val="10"/>
        <rFont val="맑은 고딕"/>
        <family val="3"/>
        <charset val="129"/>
        <scheme val="minor"/>
      </rPr>
      <t xml:space="preserve">하시기 바랍니다. (비고란 미입력으로 인한 불이익은 학생 본인 책임)
  5. 반드시 지원 대학의 국제처 홈페이지를 방문하여 </t>
    </r>
    <r>
      <rPr>
        <b/>
        <u/>
        <sz val="10"/>
        <color rgb="FFFF0000"/>
        <rFont val="맑은 고딕"/>
        <family val="3"/>
        <charset val="129"/>
        <scheme val="minor"/>
      </rPr>
      <t>교환학생 수강가능 강좌 및 지원가능 학과를 확인한 후 지원</t>
    </r>
    <r>
      <rPr>
        <sz val="10"/>
        <rFont val="맑은 고딕"/>
        <family val="3"/>
        <charset val="129"/>
        <scheme val="minor"/>
      </rPr>
      <t xml:space="preserve">하시기 바랍니다. 
  6. 지원자는 </t>
    </r>
    <r>
      <rPr>
        <b/>
        <u/>
        <sz val="10"/>
        <rFont val="맑은 고딕"/>
        <family val="3"/>
        <charset val="129"/>
        <scheme val="minor"/>
      </rPr>
      <t>본교에서 요구하는 지원자격을 반드시 충족</t>
    </r>
    <r>
      <rPr>
        <sz val="10"/>
        <rFont val="맑은 고딕"/>
        <family val="3"/>
        <charset val="129"/>
        <scheme val="minor"/>
      </rPr>
      <t xml:space="preserve">해야 하며, </t>
    </r>
    <r>
      <rPr>
        <b/>
        <u/>
        <sz val="10"/>
        <rFont val="맑은 고딕"/>
        <family val="3"/>
        <charset val="129"/>
        <scheme val="minor"/>
      </rPr>
      <t>추가적으로 상대교에서 제시하는 지원자격(GPA, 최소 어학기준, 선수과목 수강, 이수학점 충족, 최소 수료학기 등)도 충족</t>
    </r>
    <r>
      <rPr>
        <sz val="10"/>
        <rFont val="맑은 고딕"/>
        <family val="3"/>
        <charset val="129"/>
        <scheme val="minor"/>
      </rPr>
      <t>해야 합니다. 
  7. 어학성적표는 언어권별 한 개의 성적만 인정되며, 지원가이드의 &lt;외국어성적 변환표&gt;를 참조하여 가장 높은 성적을 제출하시기 바랍니다. (</t>
    </r>
    <r>
      <rPr>
        <b/>
        <u/>
        <sz val="10"/>
        <rFont val="맑은 고딕"/>
        <family val="3"/>
        <charset val="129"/>
        <scheme val="minor"/>
      </rPr>
      <t>신청기간 이후 어학 성적 교체 불가</t>
    </r>
    <r>
      <rPr>
        <sz val="10"/>
        <rFont val="맑은 고딕"/>
        <family val="3"/>
        <charset val="129"/>
        <scheme val="minor"/>
      </rPr>
      <t xml:space="preserve">) 
  8. 외국 국적자는 교환학생 파견 시 대한민국 비자가 취소되며, 귀국 시 다시 학생 비자를 받아 입국해야 합니다. 
  9. 파견교 정보는 참고용이며 실제와 차이가 있을 수 있습니다. 지원자격에 대한 최종 확인 책임은 지원자 본인에게 있으니 </t>
    </r>
    <r>
      <rPr>
        <b/>
        <u/>
        <sz val="10"/>
        <rFont val="맑은 고딕"/>
        <family val="3"/>
        <charset val="129"/>
        <scheme val="minor"/>
      </rPr>
      <t>반드시 파견 지원대학 홈페이지에서 지원자격을 확인</t>
    </r>
    <r>
      <rPr>
        <sz val="10"/>
        <rFont val="맑은 고딕"/>
        <family val="3"/>
        <charset val="129"/>
        <scheme val="minor"/>
      </rPr>
      <t>하시기 바랍니다.
  10. 매학기 학교별 경쟁률이 상이하므로 정확한 커트라인과 경쟁률은 공지가 어려우니 양해바랍니다.</t>
    </r>
    <phoneticPr fontId="1" type="noConversion"/>
  </si>
  <si>
    <t>홍콩</t>
    <phoneticPr fontId="1" type="noConversion"/>
  </si>
  <si>
    <t>인도네시아</t>
    <phoneticPr fontId="1" type="noConversion"/>
  </si>
  <si>
    <t>카자흐스탄</t>
    <phoneticPr fontId="1" type="noConversion"/>
  </si>
  <si>
    <t>말레이시아</t>
    <phoneticPr fontId="1" type="noConversion"/>
  </si>
  <si>
    <t>싱가포르</t>
    <phoneticPr fontId="1" type="noConversion"/>
  </si>
  <si>
    <t>아르헨티나</t>
    <phoneticPr fontId="1" type="noConversion"/>
  </si>
  <si>
    <t>브라질</t>
    <phoneticPr fontId="1" type="noConversion"/>
  </si>
  <si>
    <t>호주</t>
    <phoneticPr fontId="1" type="noConversion"/>
  </si>
  <si>
    <t>캐나다</t>
    <phoneticPr fontId="1" type="noConversion"/>
  </si>
  <si>
    <t>멕시코</t>
    <phoneticPr fontId="1" type="noConversion"/>
  </si>
  <si>
    <t>미국</t>
    <phoneticPr fontId="1" type="noConversion"/>
  </si>
  <si>
    <t>오스트리아</t>
    <phoneticPr fontId="1" type="noConversion"/>
  </si>
  <si>
    <t>벨기에</t>
    <phoneticPr fontId="1" type="noConversion"/>
  </si>
  <si>
    <t>체코</t>
    <phoneticPr fontId="1" type="noConversion"/>
  </si>
  <si>
    <t>덴마크</t>
    <phoneticPr fontId="1" type="noConversion"/>
  </si>
  <si>
    <t>핀란드</t>
    <phoneticPr fontId="1" type="noConversion"/>
  </si>
  <si>
    <t>프랑스</t>
    <phoneticPr fontId="1" type="noConversion"/>
  </si>
  <si>
    <t>독일</t>
    <phoneticPr fontId="1" type="noConversion"/>
  </si>
  <si>
    <t>이탈리아</t>
    <phoneticPr fontId="1" type="noConversion"/>
  </si>
  <si>
    <t>리투아니아</t>
    <phoneticPr fontId="1" type="noConversion"/>
  </si>
  <si>
    <t>룩셈부르크</t>
    <phoneticPr fontId="1" type="noConversion"/>
  </si>
  <si>
    <t>네덜란드</t>
    <phoneticPr fontId="1" type="noConversion"/>
  </si>
  <si>
    <t>폴란드</t>
    <phoneticPr fontId="1" type="noConversion"/>
  </si>
  <si>
    <t>스페인</t>
    <phoneticPr fontId="1" type="noConversion"/>
  </si>
  <si>
    <t>스웨덴</t>
    <phoneticPr fontId="1" type="noConversion"/>
  </si>
  <si>
    <t>스위스</t>
    <phoneticPr fontId="1" type="noConversion"/>
  </si>
  <si>
    <t>영국</t>
    <phoneticPr fontId="1" type="noConversion"/>
  </si>
  <si>
    <t>Information Technology &amp; Computer Science</t>
    <phoneticPr fontId="1" type="noConversion"/>
  </si>
  <si>
    <t>1. School of Business Management 2. International Business School 3. Institute of Engineering 4. School of Law 5. School of Sport Studies 6. Institute of Future Environments</t>
    <phoneticPr fontId="1" type="noConversion"/>
  </si>
  <si>
    <t>지원가능학과 1. School of Business Management 2. International Business School 3. Institute of Engineering 4. School of Law 5. School of Sport Studies 6. Institute of Future Environments</t>
    <phoneticPr fontId="1" type="noConversion"/>
  </si>
  <si>
    <t>중국</t>
    <phoneticPr fontId="1" type="noConversion"/>
  </si>
  <si>
    <t>일본</t>
    <phoneticPr fontId="1" type="noConversion"/>
  </si>
  <si>
    <t>대만</t>
    <phoneticPr fontId="1" type="noConversion"/>
  </si>
  <si>
    <t>중국 불가</t>
    <phoneticPr fontId="1" type="noConversion"/>
  </si>
  <si>
    <t>일본 불가</t>
    <phoneticPr fontId="1" type="noConversion"/>
  </si>
  <si>
    <t>대만, 중국, 홍콩, 마카오 불가</t>
    <phoneticPr fontId="1" type="noConversion"/>
  </si>
  <si>
    <t>대만 불가</t>
    <phoneticPr fontId="1" type="noConversion"/>
  </si>
  <si>
    <t>파견인원</t>
    <phoneticPr fontId="1" type="noConversion"/>
  </si>
  <si>
    <t>The University of Kansas</t>
    <phoneticPr fontId="1" type="noConversion"/>
  </si>
  <si>
    <t>https://studyabroad.ku.edu/exchangestudents</t>
    <phoneticPr fontId="1" type="noConversion"/>
  </si>
  <si>
    <t xml:space="preserve">For undergraduates: 79 (18 minimum subscore) || For graduates: 80 (20 minimum subscore) </t>
    <phoneticPr fontId="1" type="noConversion"/>
  </si>
  <si>
    <t>For undergraduates and graduates: 6.5 (6.0 minimum subscore)</t>
    <phoneticPr fontId="1" type="noConversion"/>
  </si>
  <si>
    <t>For undergraduates: PTE Academic: 53 || For graduates: PTE Academic: 60 (55 minimum subscore)</t>
    <phoneticPr fontId="1" type="noConversion"/>
  </si>
  <si>
    <t>If undergraduate students do not have one of the above test scores, they will be required to take our online English placement test. Our Applied English Center (AEC) administers the Pearson Versant Proctored test to determine English ability if the student does not have standardized test scores. The AEC uses the test to determine whether the student meets all English requirements, must enroll part-time in English courses, or must enroll full time in English courses. More details about our English requirements can be found online at https://aec.ku.edu/english-requirements.</t>
    <phoneticPr fontId="1" type="noConversion"/>
  </si>
  <si>
    <t>School of Medicine, Law School, Athletic Training. In all departments, we cannot guarantee specific courses</t>
    <phoneticPr fontId="1" type="noConversion"/>
  </si>
  <si>
    <t>12 (9 for graduates)</t>
    <phoneticPr fontId="1" type="noConversion"/>
  </si>
  <si>
    <t>15 (12 for graduates)</t>
    <phoneticPr fontId="1" type="noConversion"/>
  </si>
  <si>
    <t>Transcripts are available for students to purchase approximately one week after exams. Transcripts will be provided by our office to the student and their home university free of charge approximately one month after the end of exams.</t>
    <phoneticPr fontId="1" type="noConversion"/>
  </si>
  <si>
    <t>https://ku.edu/schools-departments</t>
    <phoneticPr fontId="1" type="noConversion"/>
  </si>
  <si>
    <t>2024.01.07</t>
    <phoneticPr fontId="1" type="noConversion"/>
  </si>
  <si>
    <t>2023.10.12</t>
    <phoneticPr fontId="1" type="noConversion"/>
  </si>
  <si>
    <t>University of California, San Diego</t>
    <phoneticPr fontId="1" type="noConversion"/>
  </si>
  <si>
    <t>https://global.ucsd.edu/programs-partnerships/global-exchange-programs/gep-inbound.html</t>
    <phoneticPr fontId="1" type="noConversion"/>
  </si>
  <si>
    <t>83</t>
    <phoneticPr fontId="1" type="noConversion"/>
  </si>
  <si>
    <t>Duolingo 115</t>
    <phoneticPr fontId="1" type="noConversion"/>
  </si>
  <si>
    <t>12 units</t>
    <phoneticPr fontId="1" type="noConversion"/>
  </si>
  <si>
    <t>22 units</t>
    <phoneticPr fontId="1" type="noConversion"/>
  </si>
  <si>
    <t xml:space="preserve">Students can submit a request as soon as grades have been finalized at the end of the quarter. Transcript requests are typically processed the same business day.
</t>
    <phoneticPr fontId="1" type="noConversion"/>
  </si>
  <si>
    <t>https://catalog.ucsd.edu/front/courses.html</t>
    <phoneticPr fontId="1" type="noConversion"/>
  </si>
  <si>
    <t>Taylor's University</t>
    <phoneticPr fontId="1" type="noConversion"/>
  </si>
  <si>
    <t>https://university.taylors.edu.my/en/study/study-enrichment/student-exchange-and-mobility.html</t>
    <phoneticPr fontId="1" type="noConversion"/>
  </si>
  <si>
    <t>16 credits</t>
    <phoneticPr fontId="1" type="noConversion"/>
  </si>
  <si>
    <t>성적발표 후 6주 소요</t>
    <phoneticPr fontId="1" type="noConversion"/>
  </si>
  <si>
    <t>2024. 4. 15</t>
    <phoneticPr fontId="1" type="noConversion"/>
  </si>
  <si>
    <t>2023. 8. 26</t>
    <phoneticPr fontId="1" type="noConversion"/>
  </si>
  <si>
    <t>Sophia University</t>
    <phoneticPr fontId="1" type="noConversion"/>
  </si>
  <si>
    <t>https://piloti.sophia.ac.jp/eng/studyabroad/exchangeprograms/</t>
    <phoneticPr fontId="1" type="noConversion"/>
  </si>
  <si>
    <t>https://piloti.sophia.ac.jp/assets/uploads/2023/02/28150425/23A_FACT_SHEETSophia_202303.pdf</t>
    <phoneticPr fontId="1" type="noConversion"/>
  </si>
  <si>
    <t>SPSF (Sophia Program for Sustainable Futures)</t>
    <phoneticPr fontId="1" type="noConversion"/>
  </si>
  <si>
    <t>10 hours/week</t>
    <phoneticPr fontId="1" type="noConversion"/>
  </si>
  <si>
    <t>https://piloti.sophia.ac.jp/eng/studyabroad/exchangeprograms/application_info/registration/</t>
    <phoneticPr fontId="1" type="noConversion"/>
  </si>
  <si>
    <t>2024. 4. 1</t>
    <phoneticPr fontId="1" type="noConversion"/>
  </si>
  <si>
    <t>2024. 7. 31</t>
    <phoneticPr fontId="1" type="noConversion"/>
  </si>
  <si>
    <t>2023.11.10</t>
    <phoneticPr fontId="1" type="noConversion"/>
  </si>
  <si>
    <t>Faculty of Business</t>
    <phoneticPr fontId="1" type="noConversion"/>
  </si>
  <si>
    <t>School of Engineering</t>
    <phoneticPr fontId="1" type="noConversion"/>
  </si>
  <si>
    <t>Faculty of Social Sciences</t>
    <phoneticPr fontId="1" type="noConversion"/>
  </si>
  <si>
    <t>날짜미정</t>
  </si>
  <si>
    <t>서울캠퍼스 인문과학대학, 사회과학대학, 정책대학, 국제학부 학생만 지원 가능 &gt; College of Liberal Arts and Social Sciences로 파견 예정</t>
    <phoneticPr fontId="1" type="noConversion"/>
  </si>
  <si>
    <t>d</t>
  </si>
  <si>
    <t>Business and Creative Business programmes 지원가능</t>
    <phoneticPr fontId="1" type="noConversion"/>
  </si>
  <si>
    <t>네덜란드 국적소유자 불가</t>
    <phoneticPr fontId="1" type="noConversion"/>
  </si>
  <si>
    <t>폴란드 국적 소유자 제한</t>
    <phoneticPr fontId="1" type="noConversion"/>
  </si>
  <si>
    <t>프랑스 국적소유자 제한</t>
    <phoneticPr fontId="1" type="noConversion"/>
  </si>
  <si>
    <t>2024.02.01</t>
  </si>
  <si>
    <t>2024.07.15</t>
  </si>
  <si>
    <t>2023.06.01</t>
  </si>
  <si>
    <t>2023.09.01</t>
  </si>
  <si>
    <t>2024.02.05</t>
  </si>
  <si>
    <t>2023.10.02</t>
  </si>
  <si>
    <t>2023.01.10</t>
  </si>
  <si>
    <t>2023.12.07</t>
  </si>
  <si>
    <t>2023.12.09</t>
  </si>
  <si>
    <t>2024.07.27</t>
  </si>
  <si>
    <t>2024.01.01</t>
  </si>
  <si>
    <t>2024.07.01</t>
  </si>
  <si>
    <t>2024.02.02</t>
  </si>
  <si>
    <t>2024.06.28</t>
  </si>
  <si>
    <t>2024.04.28</t>
  </si>
  <si>
    <t>2024.02.28</t>
  </si>
  <si>
    <t>2024.01.29</t>
  </si>
  <si>
    <t>2024.05.17</t>
  </si>
  <si>
    <t>2024.03.25</t>
  </si>
  <si>
    <t>2024.03.27</t>
  </si>
  <si>
    <t>2024.06.30</t>
  </si>
  <si>
    <t>2024.03.01</t>
  </si>
  <si>
    <t>2024.08.31</t>
  </si>
  <si>
    <t>2024.05.18</t>
  </si>
  <si>
    <t>2024.02.21</t>
  </si>
  <si>
    <t>2024.05.26</t>
  </si>
  <si>
    <t>2024.07.19</t>
  </si>
  <si>
    <t>2024.05.20</t>
  </si>
  <si>
    <t>2023.12.01</t>
  </si>
  <si>
    <t>2024.07.14</t>
  </si>
  <si>
    <t>2024.05.29</t>
  </si>
  <si>
    <t>2024.07.17</t>
  </si>
  <si>
    <t>2024.04.02</t>
  </si>
  <si>
    <t>2024.04.15</t>
  </si>
  <si>
    <t>2024.05.31</t>
  </si>
  <si>
    <t>2024.05.21</t>
  </si>
  <si>
    <t>2024.07.12</t>
  </si>
  <si>
    <t>2024.07.13</t>
  </si>
  <si>
    <t>2024.08.11</t>
  </si>
  <si>
    <t>2024.07.06</t>
  </si>
  <si>
    <t>2024.02.08</t>
  </si>
  <si>
    <t>2024.03.24</t>
  </si>
  <si>
    <t>2023.12.15</t>
  </si>
  <si>
    <t>2024.02.12</t>
  </si>
  <si>
    <t>2024.03.30</t>
  </si>
  <si>
    <t>2024.06.29</t>
  </si>
  <si>
    <t>2024.04.22</t>
  </si>
  <si>
    <t>2024.06.02</t>
  </si>
  <si>
    <t>2024.06.09</t>
  </si>
  <si>
    <t>2024.06.07</t>
  </si>
  <si>
    <t>2024.06.05</t>
  </si>
  <si>
    <t>2024.05.30</t>
  </si>
  <si>
    <t>2024.07.03</t>
  </si>
  <si>
    <t>2024.03.29</t>
  </si>
  <si>
    <t>2024.02.15</t>
  </si>
  <si>
    <t>2024.05.25</t>
  </si>
  <si>
    <t>2024.05.27</t>
  </si>
  <si>
    <t>2024.05.24</t>
  </si>
  <si>
    <t>2024.03.28</t>
  </si>
  <si>
    <t>2024.04.30</t>
  </si>
  <si>
    <t>2024.02.17</t>
  </si>
  <si>
    <t>2024.04.07</t>
  </si>
  <si>
    <t>2024.01.10</t>
  </si>
  <si>
    <t>2024.01.02</t>
  </si>
  <si>
    <t>2024.06.13</t>
  </si>
  <si>
    <t>2024.06.15</t>
  </si>
  <si>
    <t>2024.03.06</t>
  </si>
  <si>
    <t>2024.05.15</t>
  </si>
  <si>
    <t>2023.10.29</t>
  </si>
  <si>
    <t>2024.01.18</t>
  </si>
  <si>
    <t>2023.10.08</t>
  </si>
  <si>
    <t>2023.06.15</t>
  </si>
  <si>
    <t>2024.04.15 ~ 04.19</t>
    <phoneticPr fontId="1" type="noConversion"/>
  </si>
  <si>
    <t>2024.04.20 ~ 04.28</t>
    <phoneticPr fontId="1" type="noConversion"/>
  </si>
  <si>
    <t>2024.07.14</t>
    <phoneticPr fontId="1" type="noConversion"/>
  </si>
  <si>
    <t>2024.02.08</t>
    <phoneticPr fontId="1" type="noConversion"/>
  </si>
  <si>
    <t>Universidad de Malaga</t>
    <phoneticPr fontId="1" type="noConversion"/>
  </si>
  <si>
    <t>AgroParisTech</t>
  </si>
  <si>
    <t>https://www.agroparistech.fr/en/international/study-abroad-agroparistech/come-agroparistech-exchange-program</t>
  </si>
  <si>
    <t>B1 minimum, B2 highly recommended</t>
  </si>
  <si>
    <t>B1 minimum, B2 highly recommended in French for French-taught classes</t>
  </si>
  <si>
    <t>No exchanges in the last semester (Spring) of Master and Engineering programmes</t>
  </si>
  <si>
    <t>Fixed by the home university</t>
  </si>
  <si>
    <t>30 per semester</t>
  </si>
  <si>
    <t>3-5 weeks after the end of the semester</t>
  </si>
  <si>
    <t>2023. 2. 5</t>
  </si>
  <si>
    <t>2023. 6. 28</t>
  </si>
  <si>
    <t>2024. 3. 25</t>
  </si>
  <si>
    <t>2023. 10. 1</t>
  </si>
  <si>
    <t>126</t>
  </si>
  <si>
    <t>127</t>
  </si>
  <si>
    <t>Tomas Bata University in Zlin</t>
  </si>
  <si>
    <t>https://www.utb.cz/en/university/international/students/exchange-students/incoming-students/</t>
  </si>
  <si>
    <t>English B2</t>
  </si>
  <si>
    <t>portfolio (obligatory for students with specialization in Arts and Design)</t>
  </si>
  <si>
    <t>https://www.utb.cz/mdocs-posts/information-sheet/01</t>
  </si>
  <si>
    <t>2-3 weeks after departure</t>
  </si>
  <si>
    <t>https://www.utb.cz/en/university/international/students/exchange-students/incoming-students/courses/courses-at-faculty-of-multimedia-communications/</t>
  </si>
  <si>
    <t>University of North Dakota</t>
    <phoneticPr fontId="1" type="noConversion"/>
  </si>
  <si>
    <t>https://und.edu/academics/international-center/international-student-scholar-services/incoming-exchange.html</t>
    <phoneticPr fontId="1" type="noConversion"/>
  </si>
  <si>
    <t>Duolingo</t>
    <phoneticPr fontId="1" type="noConversion"/>
  </si>
  <si>
    <t>Medicine and Nursing, Law</t>
    <phoneticPr fontId="1" type="noConversion"/>
  </si>
  <si>
    <t>1주 소요</t>
    <phoneticPr fontId="1" type="noConversion"/>
  </si>
  <si>
    <t>https://und.edu/programs/index.html?search=&amp;locations=on-campus&amp;filter.program-type=Major</t>
    <phoneticPr fontId="1" type="noConversion"/>
  </si>
  <si>
    <t>2024.01.28</t>
    <phoneticPr fontId="1" type="noConversion"/>
  </si>
  <si>
    <t>94</t>
  </si>
  <si>
    <t>students can only attend courses (which match with their study programme at their home university)</t>
    <phoneticPr fontId="1" type="noConversion"/>
  </si>
  <si>
    <t>128</t>
  </si>
  <si>
    <t>129</t>
  </si>
  <si>
    <t>Spring Quarter만 파견 가능</t>
    <phoneticPr fontId="1" type="noConversion"/>
  </si>
  <si>
    <t>Universidad Autonoma de Madrid</t>
    <phoneticPr fontId="1" type="noConversion"/>
  </si>
  <si>
    <t>https://www.uam.es/uam/en/international/incoming/estudiantes-intercambio/antes-de-llegar</t>
    <phoneticPr fontId="1" type="noConversion"/>
  </si>
  <si>
    <t>2024.01.20</t>
    <phoneticPr fontId="1" type="noConversion"/>
  </si>
  <si>
    <t>2024.07.02</t>
    <phoneticPr fontId="1" type="noConversion"/>
  </si>
  <si>
    <t>2024.03.24 ~ 03.31</t>
    <phoneticPr fontId="1" type="noConversion"/>
  </si>
  <si>
    <t>1 Trimester만 파견 가능</t>
    <phoneticPr fontId="1" type="noConversion"/>
  </si>
  <si>
    <t>1 Trimester만 파견 가능 / 파견 전 휴학생 신분이라면 최소 1년 이상의 학기를 이수한 상태여야만 함</t>
    <phoneticPr fontId="1" type="noConversion"/>
  </si>
  <si>
    <t>University of Parma</t>
    <phoneticPr fontId="1" type="noConversion"/>
  </si>
  <si>
    <t>이탈리아</t>
    <phoneticPr fontId="1" type="noConversion"/>
  </si>
  <si>
    <t>유럽</t>
    <phoneticPr fontId="1" type="noConversion"/>
  </si>
  <si>
    <t>3</t>
    <phoneticPr fontId="1" type="noConversion"/>
  </si>
  <si>
    <t>-</t>
    <phoneticPr fontId="1" type="noConversion"/>
  </si>
  <si>
    <t>https://www.unipr.it/prepara-il-tuo-arrivo-parma#paragraph-id--109682</t>
    <phoneticPr fontId="1" type="noConversion"/>
  </si>
  <si>
    <t>https://www.unipr.it/en/node/20955#paragraph-id--109628</t>
    <phoneticPr fontId="1" type="noConversion"/>
  </si>
  <si>
    <t>6</t>
    <phoneticPr fontId="1" type="noConversion"/>
  </si>
  <si>
    <t>30</t>
    <phoneticPr fontId="1" type="noConversion"/>
  </si>
  <si>
    <t>발송 후 5주 소요</t>
    <phoneticPr fontId="1" type="noConversion"/>
  </si>
  <si>
    <t>https://www.unipr.it/sites/default/files/2023-07/Exchange%20Student%20Handbook%202023-2024%20-%20ENG.pdf</t>
    <phoneticPr fontId="1" type="noConversion"/>
  </si>
  <si>
    <t>2024.02.01</t>
    <phoneticPr fontId="1" type="noConversion"/>
  </si>
  <si>
    <t>2024.07.30</t>
    <phoneticPr fontId="1" type="noConversion"/>
  </si>
  <si>
    <t>날짜미정</t>
    <phoneticPr fontId="1" type="noConversion"/>
  </si>
  <si>
    <t>2023.11.01</t>
    <phoneticPr fontId="1" type="noConversion"/>
  </si>
  <si>
    <t>2023.11.30</t>
    <phoneticPr fontId="1" type="noConversion"/>
  </si>
  <si>
    <t>130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</si>
</sst>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m/d/yyyy\ h:mm:ss"/>
  </numFmts>
  <fonts count="23" x14ac:knownFonts="1">
    <font>
      <sz val="11"/>
      <color theme="1"/>
      <name val="맑은 고딕"/>
      <family val="2"/>
      <charset val="129"/>
      <scheme val="minor"/>
    </font>
    <font>
      <sz val="8"/>
      <name val="맑은 고딕"/>
      <family val="2"/>
      <charset val="129"/>
      <scheme val="minor"/>
    </font>
    <font>
      <sz val="9"/>
      <color theme="1"/>
      <name val="맑은 고딕"/>
      <family val="2"/>
      <charset val="129"/>
      <scheme val="minor"/>
    </font>
    <font>
      <sz val="9"/>
      <color theme="1"/>
      <name val="맑은 고딕"/>
      <family val="3"/>
      <charset val="129"/>
      <scheme val="minor"/>
    </font>
    <font>
      <sz val="9"/>
      <name val="맑은 고딕"/>
      <family val="3"/>
      <charset val="129"/>
      <scheme val="minor"/>
    </font>
    <font>
      <b/>
      <sz val="9"/>
      <color indexed="81"/>
      <name val="Tahoma"/>
      <family val="2"/>
    </font>
    <font>
      <sz val="9"/>
      <color indexed="81"/>
      <name val="Tahoma"/>
      <family val="2"/>
    </font>
    <font>
      <sz val="9"/>
      <color indexed="81"/>
      <name val="돋움"/>
      <family val="3"/>
      <charset val="129"/>
    </font>
    <font>
      <b/>
      <sz val="9"/>
      <color theme="1"/>
      <name val="맑은 고딕"/>
      <family val="3"/>
      <charset val="129"/>
      <scheme val="minor"/>
    </font>
    <font>
      <u/>
      <sz val="11"/>
      <color theme="10"/>
      <name val="맑은 고딕"/>
      <family val="2"/>
      <charset val="129"/>
      <scheme val="minor"/>
    </font>
    <font>
      <sz val="8"/>
      <name val="맑은 고딕"/>
      <family val="3"/>
      <charset val="129"/>
      <scheme val="minor"/>
    </font>
    <font>
      <sz val="10"/>
      <name val="맑은 고딕"/>
      <family val="3"/>
      <charset val="129"/>
      <scheme val="minor"/>
    </font>
    <font>
      <sz val="11"/>
      <color theme="1"/>
      <name val="맑은 고딕"/>
      <family val="2"/>
      <charset val="129"/>
      <scheme val="minor"/>
    </font>
    <font>
      <b/>
      <sz val="14"/>
      <color theme="0"/>
      <name val="Arial"/>
      <family val="2"/>
    </font>
    <font>
      <b/>
      <sz val="14"/>
      <color theme="0"/>
      <name val="맑은 고딕"/>
      <family val="3"/>
      <charset val="129"/>
    </font>
    <font>
      <b/>
      <u/>
      <sz val="10"/>
      <name val="맑은 고딕"/>
      <family val="3"/>
      <charset val="129"/>
      <scheme val="minor"/>
    </font>
    <font>
      <sz val="10"/>
      <color theme="1"/>
      <name val="맑은 고딕"/>
      <family val="3"/>
      <charset val="129"/>
      <scheme val="minor"/>
    </font>
    <font>
      <b/>
      <sz val="10"/>
      <color theme="1"/>
      <name val="맑은 고딕"/>
      <family val="3"/>
      <charset val="129"/>
      <scheme val="minor"/>
    </font>
    <font>
      <b/>
      <sz val="11"/>
      <color theme="1"/>
      <name val="맑은 고딕"/>
      <family val="3"/>
      <charset val="129"/>
      <scheme val="minor"/>
    </font>
    <font>
      <sz val="8"/>
      <color theme="1"/>
      <name val="맑은 고딕"/>
      <family val="3"/>
      <charset val="129"/>
    </font>
    <font>
      <b/>
      <u/>
      <sz val="14"/>
      <color theme="10"/>
      <name val="맑은 고딕"/>
      <family val="3"/>
      <charset val="129"/>
      <scheme val="minor"/>
    </font>
    <font>
      <b/>
      <u/>
      <sz val="10"/>
      <color rgb="FFFF0000"/>
      <name val="맑은 고딕"/>
      <family val="3"/>
      <charset val="129"/>
      <scheme val="minor"/>
    </font>
    <font>
      <sz val="14"/>
      <color theme="0"/>
      <name val="Arial"/>
      <family val="2"/>
    </font>
  </fonts>
  <fills count="9">
    <fill>
      <patternFill patternType="none"/>
    </fill>
    <fill>
      <patternFill patternType="gray125"/>
    </fill>
    <fill>
      <patternFill patternType="solid">
        <fgColor rgb="FFC00000"/>
        <bgColor indexed="64"/>
      </patternFill>
    </fill>
    <fill>
      <patternFill patternType="solid">
        <fgColor theme="7"/>
        <bgColor indexed="64"/>
      </patternFill>
    </fill>
    <fill>
      <patternFill patternType="solid">
        <fgColor theme="6" tint="0.39997558519241921"/>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theme="2" tint="-0.249977111117893"/>
        <bgColor indexed="64"/>
      </patternFill>
    </fill>
    <fill>
      <patternFill patternType="solid">
        <fgColor theme="2" tint="-9.9978637043366805E-2"/>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right style="medium">
        <color indexed="64"/>
      </right>
      <top/>
      <bottom/>
      <diagonal/>
    </border>
    <border>
      <left style="thick">
        <color rgb="FFFF0000"/>
      </left>
      <right style="thick">
        <color rgb="FFFF0000"/>
      </right>
      <top style="thick">
        <color rgb="FFFF0000"/>
      </top>
      <bottom style="thick">
        <color rgb="FFFF0000"/>
      </bottom>
      <diagonal/>
    </border>
    <border>
      <left style="thin">
        <color indexed="64"/>
      </left>
      <right style="thin">
        <color indexed="64"/>
      </right>
      <top/>
      <bottom style="thin">
        <color indexed="64"/>
      </bottom>
      <diagonal/>
    </border>
    <border>
      <left/>
      <right/>
      <top/>
      <bottom style="medium">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diagonal/>
    </border>
  </borders>
  <cellStyleXfs count="3">
    <xf numFmtId="0" fontId="0" fillId="0" borderId="0">
      <alignment vertical="center"/>
    </xf>
    <xf numFmtId="0" fontId="9" fillId="0" borderId="0" applyNumberFormat="0" applyFill="0" applyBorder="0" applyAlignment="0" applyProtection="0">
      <alignment vertical="center"/>
    </xf>
    <xf numFmtId="0" fontId="12" fillId="0" borderId="0">
      <alignment vertical="center"/>
    </xf>
  </cellStyleXfs>
  <cellXfs count="63">
    <xf numFmtId="0" fontId="0" fillId="0" borderId="0" xfId="0">
      <alignment vertical="center"/>
    </xf>
    <xf numFmtId="49" fontId="2" fillId="0" borderId="0" xfId="0" applyNumberFormat="1" applyFont="1" applyAlignment="1">
      <alignment horizontal="center" vertical="center" wrapText="1"/>
    </xf>
    <xf numFmtId="49" fontId="2" fillId="0" borderId="1" xfId="0" applyNumberFormat="1" applyFont="1" applyBorder="1" applyAlignment="1">
      <alignment horizontal="center" vertical="center" wrapText="1"/>
    </xf>
    <xf numFmtId="49" fontId="3" fillId="0" borderId="1" xfId="0" applyNumberFormat="1" applyFont="1" applyBorder="1" applyAlignment="1">
      <alignment horizontal="center" vertical="center" wrapText="1"/>
    </xf>
    <xf numFmtId="49" fontId="4" fillId="0" borderId="1" xfId="0" applyNumberFormat="1" applyFont="1" applyBorder="1" applyAlignment="1">
      <alignment horizontal="center" vertical="center" wrapText="1"/>
    </xf>
    <xf numFmtId="14" fontId="4" fillId="0" borderId="1" xfId="0" applyNumberFormat="1" applyFont="1" applyBorder="1" applyAlignment="1">
      <alignment horizontal="center" vertical="center" wrapText="1"/>
    </xf>
    <xf numFmtId="0" fontId="3" fillId="0" borderId="1"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 xfId="0" quotePrefix="1" applyFont="1" applyBorder="1" applyAlignment="1">
      <alignment horizontal="center" vertical="center" wrapText="1"/>
    </xf>
    <xf numFmtId="49" fontId="4" fillId="0" borderId="1" xfId="1" applyNumberFormat="1" applyFont="1" applyBorder="1" applyAlignment="1">
      <alignment horizontal="center" vertical="center" wrapText="1"/>
    </xf>
    <xf numFmtId="0" fontId="4" fillId="0" borderId="1" xfId="1" applyFont="1" applyFill="1" applyBorder="1" applyAlignment="1">
      <alignment horizontal="center" vertical="center" wrapText="1"/>
    </xf>
    <xf numFmtId="0" fontId="4" fillId="0" borderId="1" xfId="1" applyFont="1" applyBorder="1" applyAlignment="1">
      <alignment horizontal="center" vertical="center" wrapText="1"/>
    </xf>
    <xf numFmtId="0" fontId="11" fillId="0" borderId="1" xfId="1" applyFont="1" applyBorder="1" applyAlignment="1">
      <alignment horizontal="center" vertical="center" wrapText="1"/>
    </xf>
    <xf numFmtId="0" fontId="11" fillId="0" borderId="1" xfId="1" applyFont="1" applyFill="1" applyBorder="1" applyAlignment="1">
      <alignment horizontal="center" vertical="center" wrapText="1"/>
    </xf>
    <xf numFmtId="176" fontId="3" fillId="0" borderId="1" xfId="0" applyNumberFormat="1" applyFont="1" applyBorder="1" applyAlignment="1">
      <alignment horizontal="center" vertical="center" wrapText="1"/>
    </xf>
    <xf numFmtId="0" fontId="0" fillId="0" borderId="0" xfId="0" applyAlignment="1">
      <alignment horizontal="center" vertical="center"/>
    </xf>
    <xf numFmtId="49" fontId="11" fillId="0" borderId="0" xfId="0" applyNumberFormat="1" applyFont="1" applyAlignment="1">
      <alignment vertical="center" wrapText="1"/>
    </xf>
    <xf numFmtId="0" fontId="12" fillId="4" borderId="6" xfId="2" applyFill="1" applyBorder="1">
      <alignment vertical="center"/>
    </xf>
    <xf numFmtId="0" fontId="12" fillId="4" borderId="13" xfId="2" applyFill="1" applyBorder="1">
      <alignment vertical="center"/>
    </xf>
    <xf numFmtId="0" fontId="12" fillId="4" borderId="7" xfId="2" applyFill="1" applyBorder="1">
      <alignment vertical="center"/>
    </xf>
    <xf numFmtId="0" fontId="12" fillId="5" borderId="0" xfId="2" applyFill="1">
      <alignment vertical="center"/>
    </xf>
    <xf numFmtId="0" fontId="12" fillId="4" borderId="2" xfId="2" applyFill="1" applyBorder="1">
      <alignment vertical="center"/>
    </xf>
    <xf numFmtId="0" fontId="18" fillId="4" borderId="0" xfId="2" applyFont="1" applyFill="1" applyAlignment="1">
      <alignment horizontal="right" vertical="center"/>
    </xf>
    <xf numFmtId="0" fontId="12" fillId="4" borderId="0" xfId="2" applyFill="1">
      <alignment vertical="center"/>
    </xf>
    <xf numFmtId="0" fontId="12" fillId="4" borderId="14" xfId="2" applyFill="1" applyBorder="1">
      <alignment vertical="center"/>
    </xf>
    <xf numFmtId="0" fontId="18" fillId="4" borderId="0" xfId="2" applyFont="1" applyFill="1">
      <alignment vertical="center"/>
    </xf>
    <xf numFmtId="0" fontId="8" fillId="3" borderId="10" xfId="2" applyFont="1" applyFill="1" applyBorder="1" applyAlignment="1">
      <alignment horizontal="right" vertical="center"/>
    </xf>
    <xf numFmtId="2" fontId="3" fillId="6" borderId="15" xfId="2" applyNumberFormat="1" applyFont="1" applyFill="1" applyBorder="1">
      <alignment vertical="center"/>
    </xf>
    <xf numFmtId="0" fontId="19" fillId="4" borderId="14" xfId="2" applyFont="1" applyFill="1" applyBorder="1">
      <alignment vertical="center"/>
    </xf>
    <xf numFmtId="0" fontId="8" fillId="0" borderId="1" xfId="2" applyFont="1" applyBorder="1" applyAlignment="1">
      <alignment horizontal="right" vertical="center"/>
    </xf>
    <xf numFmtId="2" fontId="3" fillId="0" borderId="16" xfId="2" applyNumberFormat="1" applyFont="1" applyBorder="1">
      <alignment vertical="center"/>
    </xf>
    <xf numFmtId="0" fontId="3" fillId="4" borderId="14" xfId="2" applyFont="1" applyFill="1" applyBorder="1">
      <alignment vertical="center"/>
    </xf>
    <xf numFmtId="2" fontId="3" fillId="0" borderId="1" xfId="2" applyNumberFormat="1" applyFont="1" applyBorder="1">
      <alignment vertical="center"/>
    </xf>
    <xf numFmtId="0" fontId="12" fillId="4" borderId="8" xfId="2" applyFill="1" applyBorder="1">
      <alignment vertical="center"/>
    </xf>
    <xf numFmtId="0" fontId="12" fillId="4" borderId="17" xfId="2" applyFill="1" applyBorder="1">
      <alignment vertical="center"/>
    </xf>
    <xf numFmtId="0" fontId="12" fillId="4" borderId="9" xfId="2" applyFill="1" applyBorder="1">
      <alignment vertical="center"/>
    </xf>
    <xf numFmtId="0" fontId="4" fillId="0" borderId="1" xfId="1" quotePrefix="1" applyFont="1" applyFill="1" applyBorder="1" applyAlignment="1">
      <alignment horizontal="center" vertical="center" wrapText="1"/>
    </xf>
    <xf numFmtId="14" fontId="3" fillId="0" borderId="1" xfId="0" applyNumberFormat="1" applyFont="1" applyBorder="1" applyAlignment="1">
      <alignment horizontal="center" vertical="center" wrapText="1"/>
    </xf>
    <xf numFmtId="49" fontId="3" fillId="8" borderId="1" xfId="0" applyNumberFormat="1" applyFont="1" applyFill="1" applyBorder="1" applyAlignment="1">
      <alignment horizontal="center" vertical="center" wrapText="1"/>
    </xf>
    <xf numFmtId="49" fontId="2" fillId="8" borderId="1"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0" fontId="20" fillId="3" borderId="6" xfId="1" applyFont="1" applyFill="1" applyBorder="1" applyAlignment="1">
      <alignment horizontal="center" vertical="center"/>
    </xf>
    <xf numFmtId="0" fontId="20" fillId="3" borderId="7" xfId="1" applyFont="1" applyFill="1" applyBorder="1" applyAlignment="1">
      <alignment horizontal="center" vertical="center"/>
    </xf>
    <xf numFmtId="0" fontId="20" fillId="3" borderId="8" xfId="1" applyFont="1" applyFill="1" applyBorder="1" applyAlignment="1">
      <alignment horizontal="center" vertical="center"/>
    </xf>
    <xf numFmtId="0" fontId="20" fillId="3" borderId="9" xfId="1" applyFont="1" applyFill="1" applyBorder="1" applyAlignment="1">
      <alignment horizontal="center" vertical="center"/>
    </xf>
    <xf numFmtId="49" fontId="2" fillId="7" borderId="10" xfId="0" applyNumberFormat="1" applyFont="1" applyFill="1" applyBorder="1" applyAlignment="1">
      <alignment horizontal="center" vertical="center" wrapText="1"/>
    </xf>
    <xf numFmtId="49" fontId="2" fillId="7" borderId="11" xfId="0" applyNumberFormat="1" applyFont="1" applyFill="1" applyBorder="1" applyAlignment="1">
      <alignment horizontal="center" vertical="center" wrapText="1"/>
    </xf>
    <xf numFmtId="49" fontId="2" fillId="7" borderId="12" xfId="0" applyNumberFormat="1" applyFont="1" applyFill="1" applyBorder="1" applyAlignment="1">
      <alignment horizontal="center" vertical="center" wrapText="1"/>
    </xf>
    <xf numFmtId="49" fontId="13" fillId="2" borderId="2" xfId="0" applyNumberFormat="1" applyFont="1" applyFill="1" applyBorder="1" applyAlignment="1">
      <alignment horizontal="center" vertical="center" wrapText="1"/>
    </xf>
    <xf numFmtId="49" fontId="13" fillId="2" borderId="0" xfId="0" applyNumberFormat="1" applyFont="1" applyFill="1" applyAlignment="1">
      <alignment horizontal="center" vertical="center" wrapText="1"/>
    </xf>
    <xf numFmtId="49" fontId="22" fillId="2" borderId="0" xfId="0" applyNumberFormat="1" applyFont="1" applyFill="1" applyAlignment="1">
      <alignment horizontal="center" vertical="center" wrapText="1"/>
    </xf>
    <xf numFmtId="49" fontId="11" fillId="0" borderId="3" xfId="0" applyNumberFormat="1" applyFont="1" applyBorder="1" applyAlignment="1">
      <alignment horizontal="left" vertical="center" wrapText="1"/>
    </xf>
    <xf numFmtId="49" fontId="11" fillId="0" borderId="4" xfId="0" applyNumberFormat="1" applyFont="1" applyBorder="1" applyAlignment="1">
      <alignment horizontal="left" vertical="center" wrapText="1"/>
    </xf>
    <xf numFmtId="49" fontId="11" fillId="0" borderId="5" xfId="0" applyNumberFormat="1" applyFont="1" applyBorder="1" applyAlignment="1">
      <alignment horizontal="left" vertical="center" wrapText="1"/>
    </xf>
    <xf numFmtId="49" fontId="16" fillId="0" borderId="0" xfId="0" applyNumberFormat="1" applyFont="1" applyAlignment="1">
      <alignment horizontal="left" vertical="center" wrapText="1"/>
    </xf>
    <xf numFmtId="49" fontId="16" fillId="0" borderId="18" xfId="0" applyNumberFormat="1" applyFont="1" applyBorder="1" applyAlignment="1">
      <alignment horizontal="left" vertical="center" wrapText="1"/>
    </xf>
    <xf numFmtId="49" fontId="2" fillId="7" borderId="19" xfId="0" applyNumberFormat="1" applyFont="1" applyFill="1" applyBorder="1" applyAlignment="1">
      <alignment horizontal="center" vertical="center" wrapText="1"/>
    </xf>
    <xf numFmtId="49" fontId="2" fillId="7" borderId="16" xfId="0" applyNumberFormat="1" applyFont="1" applyFill="1" applyBorder="1" applyAlignment="1">
      <alignment horizontal="center" vertical="center" wrapText="1"/>
    </xf>
    <xf numFmtId="49" fontId="2" fillId="7" borderId="20" xfId="0" applyNumberFormat="1" applyFont="1" applyFill="1" applyBorder="1" applyAlignment="1">
      <alignment horizontal="center" vertical="center" wrapText="1"/>
    </xf>
    <xf numFmtId="49" fontId="2" fillId="7"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cellXfs>
  <cellStyles count="3">
    <cellStyle name="표준" xfId="0" builtinId="0"/>
    <cellStyle name="표준 2" xfId="2"/>
    <cellStyle name="하이퍼링크" xfId="1" builtinId="8"/>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ADCFD7"/>
      <color rgb="FFA0D1F2"/>
      <color rgb="FF97BCE5"/>
      <color rgb="FF5491D4"/>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19050</xdr:colOff>
      <xdr:row>0</xdr:row>
      <xdr:rowOff>38099</xdr:rowOff>
    </xdr:from>
    <xdr:to>
      <xdr:col>1</xdr:col>
      <xdr:colOff>1543050</xdr:colOff>
      <xdr:row>2</xdr:row>
      <xdr:rowOff>1762124</xdr:rowOff>
    </xdr:to>
    <xdr:sp macro="" textlink="">
      <xdr:nvSpPr>
        <xdr:cNvPr id="4" name="직사각형 3">
          <a:extLst>
            <a:ext uri="{FF2B5EF4-FFF2-40B4-BE49-F238E27FC236}">
              <a16:creationId xmlns:a16="http://schemas.microsoft.com/office/drawing/2014/main" id="{2DBE02A4-C63F-4122-B92D-4A053E0A8E01}"/>
            </a:ext>
          </a:extLst>
        </xdr:cNvPr>
        <xdr:cNvSpPr/>
      </xdr:nvSpPr>
      <xdr:spPr>
        <a:xfrm>
          <a:off x="19050" y="38099"/>
          <a:ext cx="2209800" cy="2333625"/>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ko-KR" altLang="en-US" sz="1100"/>
        </a:p>
      </xdr:txBody>
    </xdr:sp>
    <xdr:clientData/>
  </xdr:twoCellAnchor>
  <xdr:twoCellAnchor editAs="oneCell">
    <xdr:from>
      <xdr:col>0</xdr:col>
      <xdr:colOff>352425</xdr:colOff>
      <xdr:row>1</xdr:row>
      <xdr:rowOff>299207</xdr:rowOff>
    </xdr:from>
    <xdr:to>
      <xdr:col>1</xdr:col>
      <xdr:colOff>1104900</xdr:colOff>
      <xdr:row>2</xdr:row>
      <xdr:rowOff>1430407</xdr:rowOff>
    </xdr:to>
    <xdr:pic>
      <xdr:nvPicPr>
        <xdr:cNvPr id="3" name="그림 2">
          <a:extLst>
            <a:ext uri="{FF2B5EF4-FFF2-40B4-BE49-F238E27FC236}">
              <a16:creationId xmlns:a16="http://schemas.microsoft.com/office/drawing/2014/main" id="{8FFB25AA-324C-4A39-9AE8-45844C34B05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52425" y="604007"/>
          <a:ext cx="1438275" cy="1436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57150</xdr:colOff>
      <xdr:row>0</xdr:row>
      <xdr:rowOff>38100</xdr:rowOff>
    </xdr:from>
    <xdr:to>
      <xdr:col>2</xdr:col>
      <xdr:colOff>9525</xdr:colOff>
      <xdr:row>2</xdr:row>
      <xdr:rowOff>1762125</xdr:rowOff>
    </xdr:to>
    <xdr:sp macro="" textlink="">
      <xdr:nvSpPr>
        <xdr:cNvPr id="3" name="직사각형 2">
          <a:extLst>
            <a:ext uri="{FF2B5EF4-FFF2-40B4-BE49-F238E27FC236}">
              <a16:creationId xmlns:a16="http://schemas.microsoft.com/office/drawing/2014/main" id="{D41CB6C9-52DD-4488-AA10-CB72B1D49555}"/>
            </a:ext>
          </a:extLst>
        </xdr:cNvPr>
        <xdr:cNvSpPr/>
      </xdr:nvSpPr>
      <xdr:spPr>
        <a:xfrm>
          <a:off x="57150" y="38100"/>
          <a:ext cx="2209800" cy="2333625"/>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ko-KR" altLang="en-US" sz="1100"/>
        </a:p>
      </xdr:txBody>
    </xdr:sp>
    <xdr:clientData/>
  </xdr:twoCellAnchor>
  <xdr:twoCellAnchor editAs="oneCell">
    <xdr:from>
      <xdr:col>0</xdr:col>
      <xdr:colOff>381000</xdr:colOff>
      <xdr:row>2</xdr:row>
      <xdr:rowOff>19050</xdr:rowOff>
    </xdr:from>
    <xdr:to>
      <xdr:col>1</xdr:col>
      <xdr:colOff>1133475</xdr:colOff>
      <xdr:row>2</xdr:row>
      <xdr:rowOff>1455050</xdr:rowOff>
    </xdr:to>
    <xdr:pic>
      <xdr:nvPicPr>
        <xdr:cNvPr id="4" name="그림 3">
          <a:extLst>
            <a:ext uri="{FF2B5EF4-FFF2-40B4-BE49-F238E27FC236}">
              <a16:creationId xmlns:a16="http://schemas.microsoft.com/office/drawing/2014/main" id="{D32362C3-EA00-421D-843C-EA7395E97A2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0" y="628650"/>
          <a:ext cx="1438275" cy="14360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99_WinData\Desktop\&#50629;&#47924;\&#54028;&#44204;&#44368;&#54872;&#54617;&#49373;\2017-2\2017-2018%20&#54028;&#44204;&#44368;&#54872;%20TO%20&#51312;&#49324;%20(2017-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Makebot.AI\01._&#44592;&#54925;\00._Makebot_B2B\&#48512;&#49328;&#50808;&#44397;&#50612;&#45824;&#54617;&#44368;\_03._FAQ\Reference\&#54617;&#49696;&#51221;&#48372;&#50896;%20FAQ_&#51221;&#4753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Z:\Makebot.AI\01._&#44592;&#54925;\00._Makebot_B2B\&#48512;&#49328;&#50808;&#44397;&#50612;&#45824;&#54617;&#44368;\_03._FAQ\Reference\&#54617;&#49696;&#51221;&#48372;&#50896;%20FAQ_&#51221;&#4753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영어권"/>
      <sheetName val="유럽권"/>
      <sheetName val="기타아시아권"/>
      <sheetName val="남미권"/>
      <sheetName val="중국어권"/>
      <sheetName val="일본어권"/>
    </sheetNames>
    <sheetDataSet>
      <sheetData sheetId="0"/>
      <sheetData sheetId="1"/>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Q카테고리정리"/>
      <sheetName val="FAQ"/>
      <sheetName val="참조"/>
    </sheetNames>
    <sheetDataSet>
      <sheetData sheetId="0"/>
      <sheetData sheetId="1"/>
      <sheetData sheetId="2">
        <row r="1">
          <cell r="A1" t="str">
            <v>도서관출입ID카드</v>
          </cell>
          <cell r="B1" t="str">
            <v>도서관시설환경정책</v>
          </cell>
          <cell r="C1" t="str">
            <v>도서대출반납</v>
          </cell>
          <cell r="D1" t="str">
            <v>자료구입구독</v>
          </cell>
          <cell r="E1" t="str">
            <v>상호대차원문복사</v>
          </cell>
          <cell r="F1" t="str">
            <v>홈페이지전자자료이용</v>
          </cell>
          <cell r="G1" t="str">
            <v>소장자료이용</v>
          </cell>
          <cell r="H1" t="str">
            <v>학위논문</v>
          </cell>
          <cell r="I1" t="str">
            <v>학술정보문의</v>
          </cell>
          <cell r="J1" t="str">
            <v>법학도서관</v>
          </cell>
          <cell r="K1" t="str">
            <v>음악도서관</v>
          </cell>
          <cell r="L1" t="str">
            <v>기타</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Q카테고리정리"/>
      <sheetName val="FAQ"/>
      <sheetName val="참조"/>
    </sheetNames>
    <sheetDataSet>
      <sheetData sheetId="0"/>
      <sheetData sheetId="1"/>
      <sheetData sheetId="2"/>
    </sheetDataSet>
  </externalBook>
</externalLink>
</file>

<file path=xl/theme/theme1.xml><?xml version="1.0" encoding="utf-8"?>
<a:theme xmlns:a="http://schemas.openxmlformats.org/drawingml/2006/main" name="Office 테마">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www.admo.cityu.edu.hk/intl/international/entreq" TargetMode="External"/><Relationship Id="rId18" Type="http://schemas.openxmlformats.org/officeDocument/2006/relationships/hyperlink" Target="https://eduhk.hk/gao/articles/63" TargetMode="External"/><Relationship Id="rId26" Type="http://schemas.openxmlformats.org/officeDocument/2006/relationships/hyperlink" Target="https://eduhk.hk/gao/uploads/file/202305/34a0b22ea8f14172707e505572b6c8c8.pdf" TargetMode="External"/><Relationship Id="rId3" Type="http://schemas.openxmlformats.org/officeDocument/2006/relationships/hyperlink" Target="https://www.ukm.my/pha/exchange/" TargetMode="External"/><Relationship Id="rId21" Type="http://schemas.openxmlformats.org/officeDocument/2006/relationships/hyperlink" Target="https://drive.google.com/file/d/1ajcEtct_P7FhXHedk-s6_AdIAMRc4qT1/view" TargetMode="External"/><Relationship Id="rId34" Type="http://schemas.openxmlformats.org/officeDocument/2006/relationships/hyperlink" Target="https://university.taylors.edu.my/en/study/study-enrichment/student-exchange-and-mobility.html" TargetMode="External"/><Relationship Id="rId7" Type="http://schemas.openxmlformats.org/officeDocument/2006/relationships/hyperlink" Target="https://international.ui.ac.id/exchange/" TargetMode="External"/><Relationship Id="rId12" Type="http://schemas.openxmlformats.org/officeDocument/2006/relationships/hyperlink" Target="https://university.taylors.edu.my/en/study/study-enrichment/student-exchange-and-mobility.html" TargetMode="External"/><Relationship Id="rId17" Type="http://schemas.openxmlformats.org/officeDocument/2006/relationships/hyperlink" Target="https://www.kimep.kz/current-students/en/course-offerings/" TargetMode="External"/><Relationship Id="rId25" Type="http://schemas.openxmlformats.org/officeDocument/2006/relationships/hyperlink" Target="https://international.ui.ac.id/wp-content/uploads/2022/09/Universitas-Indonesia-Fact-Sheet-Information-AY.2022-2023.pdf" TargetMode="External"/><Relationship Id="rId33" Type="http://schemas.openxmlformats.org/officeDocument/2006/relationships/hyperlink" Target="https://university.taylors.edu.my/en/study/study-enrichment/student-exchange-and-mobility.html" TargetMode="External"/><Relationship Id="rId2" Type="http://schemas.openxmlformats.org/officeDocument/2006/relationships/hyperlink" Target="https://gem.um.edu.my/inbound-long-term-home" TargetMode="External"/><Relationship Id="rId16" Type="http://schemas.openxmlformats.org/officeDocument/2006/relationships/hyperlink" Target="https://www.ukm.my/pha/etc/" TargetMode="External"/><Relationship Id="rId20" Type="http://schemas.openxmlformats.org/officeDocument/2006/relationships/hyperlink" Target="https://www.polyu.edu.hk/geo/docdrive/pdf/polyu_infosheet.pdf" TargetMode="External"/><Relationship Id="rId29" Type="http://schemas.openxmlformats.org/officeDocument/2006/relationships/hyperlink" Target="https://ar.hkbu.edu.hk/student-services/incoming-exchange/course-list" TargetMode="External"/><Relationship Id="rId1" Type="http://schemas.openxmlformats.org/officeDocument/2006/relationships/hyperlink" Target="https://www.polyu.edu.hk/geo/exchange-and-study-abroad/incoming-students/incoming-exchange/" TargetMode="External"/><Relationship Id="rId6" Type="http://schemas.openxmlformats.org/officeDocument/2006/relationships/hyperlink" Target="https://sutd.edu.sg/Student-Development/Global/Student-Exchange/Inbound/Inbound-Exchange" TargetMode="External"/><Relationship Id="rId11" Type="http://schemas.openxmlformats.org/officeDocument/2006/relationships/hyperlink" Target="http://www.cityu.edu.hk/class/exchange/content/inbound/course_info.aspx" TargetMode="External"/><Relationship Id="rId24" Type="http://schemas.openxmlformats.org/officeDocument/2006/relationships/hyperlink" Target="https://www.sutd.edu.sg/SUTD/media/SUTD/inbound-exchange-guide.pdf" TargetMode="External"/><Relationship Id="rId32" Type="http://schemas.openxmlformats.org/officeDocument/2006/relationships/hyperlink" Target="https://drive.google.com/file/d/17gcyfG3E4b-ah-hwoc3bCzJNZ-l_tVOZ/view?usp=sharing" TargetMode="External"/><Relationship Id="rId5" Type="http://schemas.openxmlformats.org/officeDocument/2006/relationships/hyperlink" Target="https://www.ln.edu.hk/oge/incoming_stu/" TargetMode="External"/><Relationship Id="rId15" Type="http://schemas.openxmlformats.org/officeDocument/2006/relationships/hyperlink" Target="https://gem.um.edu.my/inbound-long-term-module-selection" TargetMode="External"/><Relationship Id="rId23" Type="http://schemas.openxmlformats.org/officeDocument/2006/relationships/hyperlink" Target="https://ln.edu.hk/oge/download/fastfactsheet.pdf" TargetMode="External"/><Relationship Id="rId28" Type="http://schemas.openxmlformats.org/officeDocument/2006/relationships/hyperlink" Target="http://bit.ly/SEFactsheet2024" TargetMode="External"/><Relationship Id="rId36" Type="http://schemas.openxmlformats.org/officeDocument/2006/relationships/drawing" Target="../drawings/drawing1.xml"/><Relationship Id="rId10" Type="http://schemas.openxmlformats.org/officeDocument/2006/relationships/hyperlink" Target="https://linktr.ee/binusexchange" TargetMode="External"/><Relationship Id="rId19" Type="http://schemas.openxmlformats.org/officeDocument/2006/relationships/hyperlink" Target="https://www.ln.edu.hk/reg/undergraduate-programmes/course-description" TargetMode="External"/><Relationship Id="rId31" Type="http://schemas.openxmlformats.org/officeDocument/2006/relationships/hyperlink" Target="http://www.cityu.edu.hk/class/exchange/content/inbound/course_info.aspx" TargetMode="External"/><Relationship Id="rId4" Type="http://schemas.openxmlformats.org/officeDocument/2006/relationships/hyperlink" Target="https://www.kimep.kz/diam/en/" TargetMode="External"/><Relationship Id="rId9" Type="http://schemas.openxmlformats.org/officeDocument/2006/relationships/hyperlink" Target="https://intl.hkbu.edu.hk/preview/student-exchange/incoming-students" TargetMode="External"/><Relationship Id="rId14" Type="http://schemas.openxmlformats.org/officeDocument/2006/relationships/hyperlink" Target="https://www.polyu.edu.hk/geo/exchange-and-study-abroad/incoming-students/incoming-exchange/" TargetMode="External"/><Relationship Id="rId22" Type="http://schemas.openxmlformats.org/officeDocument/2006/relationships/hyperlink" Target="https://www.ukm.my/pha/wp-content/uploads/2023/03/UKM-Factsheet-Inbound-Oct-2023-Intake.pdf" TargetMode="External"/><Relationship Id="rId27" Type="http://schemas.openxmlformats.org/officeDocument/2006/relationships/hyperlink" Target="https://intl.hkbu.edu.hk/f/upload/2977/HKBU_Fact_Sheet_2023_24_2.pdf" TargetMode="External"/><Relationship Id="rId30" Type="http://schemas.openxmlformats.org/officeDocument/2006/relationships/hyperlink" Target="https://linktr.ee/binusexchange" TargetMode="External"/><Relationship Id="rId35" Type="http://schemas.openxmlformats.org/officeDocument/2006/relationships/printerSettings" Target="../printerSettings/printerSettings1.bin"/><Relationship Id="rId8" Type="http://schemas.openxmlformats.org/officeDocument/2006/relationships/hyperlink" Target="https://eduhk.hk/gao/articles/61" TargetMode="External"/></Relationships>
</file>

<file path=xl/worksheets/_rels/sheet2.xml.rels><?xml version="1.0" encoding="UTF-8" standalone="yes"?>
<Relationships xmlns="http://schemas.openxmlformats.org/package/2006/relationships"><Relationship Id="rId26" Type="http://schemas.openxmlformats.org/officeDocument/2006/relationships/hyperlink" Target="https://en.apu.ac.jp/abroad/prospective/incoming/course/List_of_Restricted_Courses.pdf" TargetMode="External"/><Relationship Id="rId21" Type="http://schemas.openxmlformats.org/officeDocument/2006/relationships/hyperlink" Target="https://oia-r.ntust.edu.tw/p/412-1060-8919.php?Lang=en" TargetMode="External"/><Relationship Id="rId42" Type="http://schemas.openxmlformats.org/officeDocument/2006/relationships/hyperlink" Target="https://www.tmu.ac.jp/english/education/faculty.html" TargetMode="External"/><Relationship Id="rId47" Type="http://schemas.openxmlformats.org/officeDocument/2006/relationships/hyperlink" Target="https://admission-is.bnu.edu.cn/english/admissionprogram/nondegreeprogram/chineselearningprogram/index.html" TargetMode="External"/><Relationship Id="rId63" Type="http://schemas.openxmlformats.org/officeDocument/2006/relationships/hyperlink" Target="https://oia-r.ntust.edu.tw/p/412-1060-8919.php?Lang=en" TargetMode="External"/><Relationship Id="rId68" Type="http://schemas.openxmlformats.org/officeDocument/2006/relationships/hyperlink" Target="https://piloti.sophia.ac.jp/eng/studyabroad/exchangeprograms/" TargetMode="External"/><Relationship Id="rId2" Type="http://schemas.openxmlformats.org/officeDocument/2006/relationships/hyperlink" Target="https://www.kansai-u.ac.jp/Kokusai/future/" TargetMode="External"/><Relationship Id="rId16" Type="http://schemas.openxmlformats.org/officeDocument/2006/relationships/hyperlink" Target="https://admission-is.bnu.edu.cn/english/index.html" TargetMode="External"/><Relationship Id="rId29" Type="http://schemas.openxmlformats.org/officeDocument/2006/relationships/hyperlink" Target="https://www.kansai-u.ac.jp/Kokusai/KUGFCourseGuide/" TargetMode="External"/><Relationship Id="rId11" Type="http://schemas.openxmlformats.org/officeDocument/2006/relationships/hyperlink" Target="https://international.ntua.edu.tw/article/detail/webSN/125/sn/480" TargetMode="External"/><Relationship Id="rId24" Type="http://schemas.openxmlformats.org/officeDocument/2006/relationships/hyperlink" Target="https://snnu.17gz.org/" TargetMode="External"/><Relationship Id="rId32" Type="http://schemas.openxmlformats.org/officeDocument/2006/relationships/hyperlink" Target="https://www.tama.ac.jp/international/sgs/incomng.html" TargetMode="External"/><Relationship Id="rId37" Type="http://schemas.openxmlformats.org/officeDocument/2006/relationships/hyperlink" Target="https://international.ntua.edu.tw/article/detail/webSN/125/sn/480" TargetMode="External"/><Relationship Id="rId40" Type="http://schemas.openxmlformats.org/officeDocument/2006/relationships/hyperlink" Target="https://www.kiu.ac.jp/faculty/" TargetMode="External"/><Relationship Id="rId45" Type="http://schemas.openxmlformats.org/officeDocument/2006/relationships/hyperlink" Target="https://drive.google.com/file/d/1FL2hsdPTWAJhUmx9lbI_6jpJjSx3K9Ag/view?usp=sharing%20&#52280;&#51312;" TargetMode="External"/><Relationship Id="rId53" Type="http://schemas.openxmlformats.org/officeDocument/2006/relationships/hyperlink" Target="https://www.tama.ac.jp/international/sgs/incomng.html" TargetMode="External"/><Relationship Id="rId58" Type="http://schemas.openxmlformats.org/officeDocument/2006/relationships/hyperlink" Target="https://ciec.kwansei.ac.jp/study/exchange/outline/pdf/2023-24%20KGU%20Exchange%20Program%20Fact%20Sheet.pdf" TargetMode="External"/><Relationship Id="rId66" Type="http://schemas.openxmlformats.org/officeDocument/2006/relationships/hyperlink" Target="http://english.cqu.edu.cn/Academics/Faculties_and_Schools.htm" TargetMode="External"/><Relationship Id="rId74" Type="http://schemas.openxmlformats.org/officeDocument/2006/relationships/comments" Target="../comments1.xml"/><Relationship Id="rId5" Type="http://schemas.openxmlformats.org/officeDocument/2006/relationships/hyperlink" Target="https://www.tama.ac.jp/international/sgs/incomng.html" TargetMode="External"/><Relationship Id="rId61" Type="http://schemas.openxmlformats.org/officeDocument/2006/relationships/hyperlink" Target="http://sie.scut.edu.cn/29026/list.htm" TargetMode="External"/><Relationship Id="rId19" Type="http://schemas.openxmlformats.org/officeDocument/2006/relationships/hyperlink" Target="http://sie.scut.edu.cn/main.htm" TargetMode="External"/><Relationship Id="rId14" Type="http://schemas.openxmlformats.org/officeDocument/2006/relationships/hyperlink" Target="https://ciec.kwansei.ac.jp/study/exchange/" TargetMode="External"/><Relationship Id="rId22" Type="http://schemas.openxmlformats.org/officeDocument/2006/relationships/hyperlink" Target="https://dia.nuk.edu.tw/p/412-1034-4137.php?Lang=zh-tw" TargetMode="External"/><Relationship Id="rId27" Type="http://schemas.openxmlformats.org/officeDocument/2006/relationships/hyperlink" Target="https://sites.google.com/kuis.ac.jp/intlstu/home-eng/en-exchange/en-exoutline?authuser=0" TargetMode="External"/><Relationship Id="rId30" Type="http://schemas.openxmlformats.org/officeDocument/2006/relationships/hyperlink" Target="https://www.fcu.edu.tw/" TargetMode="External"/><Relationship Id="rId35" Type="http://schemas.openxmlformats.org/officeDocument/2006/relationships/hyperlink" Target="https://www.cuc.ac.jp/eng/academics/index.html" TargetMode="External"/><Relationship Id="rId43" Type="http://schemas.openxmlformats.org/officeDocument/2006/relationships/hyperlink" Target="https://www.meiji.ac.jp/cip/english/admissions/co7mm90000000461-att/co7mm900000004d1.pdf" TargetMode="External"/><Relationship Id="rId48" Type="http://schemas.openxmlformats.org/officeDocument/2006/relationships/hyperlink" Target="https://ipo.wh.sdu.edu.cn/kristudy/info/1021/1761.htm" TargetMode="External"/><Relationship Id="rId56" Type="http://schemas.openxmlformats.org/officeDocument/2006/relationships/hyperlink" Target="https://icae.scu.edu.tw/sites/default/files/2023-06/SU%20Factsheet%20Spring%202024.pdf" TargetMode="External"/><Relationship Id="rId64" Type="http://schemas.openxmlformats.org/officeDocument/2006/relationships/hyperlink" Target="https://drive.google.com/drive/folders/1TvdI0jITY-6Kzue25J7pJuzaxBbHcNRv?usp=drive_link" TargetMode="External"/><Relationship Id="rId69" Type="http://schemas.openxmlformats.org/officeDocument/2006/relationships/hyperlink" Target="https://piloti.sophia.ac.jp/assets/uploads/2023/02/28150425/23A_FACT_SHEETSophia_202303.pdf" TargetMode="External"/><Relationship Id="rId8" Type="http://schemas.openxmlformats.org/officeDocument/2006/relationships/hyperlink" Target="https://www.nitech.ac.jp/eng/index.html" TargetMode="External"/><Relationship Id="rId51" Type="http://schemas.openxmlformats.org/officeDocument/2006/relationships/hyperlink" Target="https://sites.google.com/kuis.ac.jp/intlstu/home?authuser=0" TargetMode="External"/><Relationship Id="rId72" Type="http://schemas.openxmlformats.org/officeDocument/2006/relationships/drawing" Target="../drawings/drawing2.xml"/><Relationship Id="rId3" Type="http://schemas.openxmlformats.org/officeDocument/2006/relationships/hyperlink" Target="https://www.meiji.ac.jp/cip/english/admissions/exchange.html" TargetMode="External"/><Relationship Id="rId12" Type="http://schemas.openxmlformats.org/officeDocument/2006/relationships/hyperlink" Target="https://www.tsukuba.ac.jp/en/academics/international-exchange-students/programs/index.html" TargetMode="External"/><Relationship Id="rId17" Type="http://schemas.openxmlformats.org/officeDocument/2006/relationships/hyperlink" Target="http://lxs.ecnu.edu.cn/" TargetMode="External"/><Relationship Id="rId25" Type="http://schemas.openxmlformats.org/officeDocument/2006/relationships/hyperlink" Target="https://ciec.kwansei.ac.jp/study/exchange/%20&#52280;&#51312;" TargetMode="External"/><Relationship Id="rId33" Type="http://schemas.openxmlformats.org/officeDocument/2006/relationships/hyperlink" Target="https://www.kokushikan.ac.jp/research/IC/2022_International_Prospectus/html5.html" TargetMode="External"/><Relationship Id="rId38" Type="http://schemas.openxmlformats.org/officeDocument/2006/relationships/hyperlink" Target="https://docs.google.com/spreadsheets/d/1cyL-CZ8HcM3OK7HuvT4dmvvu14K943jV/edit?usp=sharing&amp;ouid=117289981912489548948&amp;rtpof=true&amp;sd=true" TargetMode="External"/><Relationship Id="rId46" Type="http://schemas.openxmlformats.org/officeDocument/2006/relationships/hyperlink" Target="https://www.meiji.ac.jp/cip/english/admissions/co7mm90000000461-att/co7mm900000004fa.pdf" TargetMode="External"/><Relationship Id="rId59" Type="http://schemas.openxmlformats.org/officeDocument/2006/relationships/hyperlink" Target="https://drive.google.com/file/d/15VSw-qmFqvWBEvWigSQy2FfavVJx66Oz/view?usp=sharing" TargetMode="External"/><Relationship Id="rId67" Type="http://schemas.openxmlformats.org/officeDocument/2006/relationships/hyperlink" Target="https://snnu.17gz.org/" TargetMode="External"/><Relationship Id="rId20" Type="http://schemas.openxmlformats.org/officeDocument/2006/relationships/hyperlink" Target="https://www.niigata-u.ac.jp/en/study/exchange/" TargetMode="External"/><Relationship Id="rId41" Type="http://schemas.openxmlformats.org/officeDocument/2006/relationships/hyperlink" Target="https://en.apu.ac.jp/abroad/prospective/incoming/course/General_Course_List.pdf" TargetMode="External"/><Relationship Id="rId54" Type="http://schemas.openxmlformats.org/officeDocument/2006/relationships/hyperlink" Target="https://www.u-fukui.ac.jp/wp/wp-content/uploads/FACT-SHEET-2023-2024ver1.pdf" TargetMode="External"/><Relationship Id="rId62" Type="http://schemas.openxmlformats.org/officeDocument/2006/relationships/hyperlink" Target="https://www.niigata-u.ac.jp/en/study/exchange/" TargetMode="External"/><Relationship Id="rId70" Type="http://schemas.openxmlformats.org/officeDocument/2006/relationships/hyperlink" Target="https://piloti.sophia.ac.jp/eng/studyabroad/exchangeprograms/application_info/registration/" TargetMode="External"/><Relationship Id="rId1" Type="http://schemas.openxmlformats.org/officeDocument/2006/relationships/hyperlink" Target="https://sites.google.com/kuis.ac.jp/intlstu/home?authuser=0" TargetMode="External"/><Relationship Id="rId6" Type="http://schemas.openxmlformats.org/officeDocument/2006/relationships/hyperlink" Target="https://www.kokushikan.ac.jp/research/IC/2022_International_Prospectus/html5.html" TargetMode="External"/><Relationship Id="rId15" Type="http://schemas.openxmlformats.org/officeDocument/2006/relationships/hyperlink" Target="https://en.apu.ac.jp/abroad/prospective/incoming/" TargetMode="External"/><Relationship Id="rId23" Type="http://schemas.openxmlformats.org/officeDocument/2006/relationships/hyperlink" Target="http://study.cqu.edu.cn/info/1383/1633.htm" TargetMode="External"/><Relationship Id="rId28" Type="http://schemas.openxmlformats.org/officeDocument/2006/relationships/hyperlink" Target="https://itouch.cycu.edu.tw/active_system/CourseQuerySystem/eng/" TargetMode="External"/><Relationship Id="rId36" Type="http://schemas.openxmlformats.org/officeDocument/2006/relationships/hyperlink" Target="https://icae.scu.edu.tw/en/incoming/int-crcm" TargetMode="External"/><Relationship Id="rId49" Type="http://schemas.openxmlformats.org/officeDocument/2006/relationships/hyperlink" Target="https://drive.google.com/file/d/10j_qctihEV4zdppBbPCiKkjvo5yS41_H/view?usp=sharing" TargetMode="External"/><Relationship Id="rId57" Type="http://schemas.openxmlformats.org/officeDocument/2006/relationships/hyperlink" Target="https://international.ntua.edu.tw/ckfinder_upload/files/NTUA%20Exchange%20Student%20Instructions%20for%202023F2024S.pdf" TargetMode="External"/><Relationship Id="rId10" Type="http://schemas.openxmlformats.org/officeDocument/2006/relationships/hyperlink" Target="https://icae.scu.edu.tw/en/incoming/intro" TargetMode="External"/><Relationship Id="rId31" Type="http://schemas.openxmlformats.org/officeDocument/2006/relationships/hyperlink" Target="https://qrysub.nccu.edu.tw/" TargetMode="External"/><Relationship Id="rId44" Type="http://schemas.openxmlformats.org/officeDocument/2006/relationships/hyperlink" Target="https://drive.google.com/file/d/1FL2hsdPTWAJhUmx9lbI_6jpJjSx3K9Ag/view?usp=sharing" TargetMode="External"/><Relationship Id="rId52" Type="http://schemas.openxmlformats.org/officeDocument/2006/relationships/hyperlink" Target="https://oic.nccu.edu.tw/Home/Download?FileId=F155ABB1-A34A-4A15-A5B1-9709A7AF22AF" TargetMode="External"/><Relationship Id="rId60" Type="http://schemas.openxmlformats.org/officeDocument/2006/relationships/hyperlink" Target="https://drive.google.com/file/d/15m0L1EVjkj3Q9dpbBL71UGRaA1e8BSjE/view?usp=sharing" TargetMode="External"/><Relationship Id="rId65" Type="http://schemas.openxmlformats.org/officeDocument/2006/relationships/hyperlink" Target="https://www.niigata-u.ac.jp/en/study/japanese-language/" TargetMode="External"/><Relationship Id="rId73" Type="http://schemas.openxmlformats.org/officeDocument/2006/relationships/vmlDrawing" Target="../drawings/vmlDrawing1.vml"/><Relationship Id="rId4" Type="http://schemas.openxmlformats.org/officeDocument/2006/relationships/hyperlink" Target="https://oic.nccu.edu.tw/" TargetMode="External"/><Relationship Id="rId9" Type="http://schemas.openxmlformats.org/officeDocument/2006/relationships/hyperlink" Target="https://www.cuc.ac.jp/eng/international/student_exchange.html" TargetMode="External"/><Relationship Id="rId13" Type="http://schemas.openxmlformats.org/officeDocument/2006/relationships/hyperlink" Target="https://oia.nycu.edu.tw/en/short-term/incoming-exchange/" TargetMode="External"/><Relationship Id="rId18" Type="http://schemas.openxmlformats.org/officeDocument/2006/relationships/hyperlink" Target="https://ipo.wh.sdu.edu.cn/kristudy/lxxm1/jhsxm.htm" TargetMode="External"/><Relationship Id="rId39" Type="http://schemas.openxmlformats.org/officeDocument/2006/relationships/hyperlink" Target="https://ciec.kwansei.ac.jp/study/exchange/" TargetMode="External"/><Relationship Id="rId34" Type="http://schemas.openxmlformats.org/officeDocument/2006/relationships/hyperlink" Target="https://www.u-fukui.ac.jp/eng/inbound/exchange/outline/" TargetMode="External"/><Relationship Id="rId50" Type="http://schemas.openxmlformats.org/officeDocument/2006/relationships/hyperlink" Target="https://drive.google.com/file/d/10j_qctihEV4zdppBbPCiKkjvo5yS41_H/view?usp=sharing%20&#52280;&#44256;" TargetMode="External"/><Relationship Id="rId55" Type="http://schemas.openxmlformats.org/officeDocument/2006/relationships/hyperlink" Target="https://www.titech.ac.jp/english/public-relations/pdf/databook-2022-2023-en.pdf" TargetMode="External"/><Relationship Id="rId7" Type="http://schemas.openxmlformats.org/officeDocument/2006/relationships/hyperlink" Target="https://www.u-fukui.ac.jp/eng/inbound/exchange/" TargetMode="External"/><Relationship Id="rId7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38"/>
  <sheetViews>
    <sheetView tabSelected="1" workbookViewId="0">
      <pane xSplit="4" ySplit="8" topLeftCell="E9" activePane="bottomRight" state="frozen"/>
      <selection pane="topRight" activeCell="E1" sqref="E1"/>
      <selection pane="bottomLeft" activeCell="A9" sqref="A9"/>
      <selection pane="bottomRight" activeCell="C3" sqref="C3"/>
    </sheetView>
  </sheetViews>
  <sheetFormatPr defaultRowHeight="24" customHeight="1" x14ac:dyDescent="0.3"/>
  <cols>
    <col min="1" max="1" width="9" style="1"/>
    <col min="2" max="2" width="20.625" style="1" customWidth="1"/>
    <col min="3" max="16384" width="9" style="1"/>
  </cols>
  <sheetData>
    <row r="1" spans="1:32" ht="24" customHeight="1" x14ac:dyDescent="0.3">
      <c r="A1"/>
      <c r="B1"/>
      <c r="C1"/>
      <c r="D1"/>
      <c r="E1"/>
      <c r="F1" s="15"/>
      <c r="G1" s="15"/>
      <c r="H1" s="15"/>
      <c r="I1" s="15"/>
      <c r="J1"/>
      <c r="K1"/>
      <c r="L1"/>
    </row>
    <row r="2" spans="1:32" ht="24" customHeight="1" thickBot="1" x14ac:dyDescent="0.35">
      <c r="A2"/>
      <c r="B2"/>
      <c r="C2"/>
      <c r="D2" s="50" t="s">
        <v>1432</v>
      </c>
      <c r="E2" s="51"/>
      <c r="F2" s="51"/>
      <c r="G2" s="51"/>
      <c r="H2" s="51"/>
      <c r="I2" s="51"/>
      <c r="J2" s="52"/>
      <c r="K2" s="51"/>
      <c r="L2" s="51"/>
      <c r="M2" s="51"/>
      <c r="N2" s="51"/>
      <c r="O2" s="51"/>
      <c r="P2" s="51"/>
      <c r="Q2" s="51"/>
      <c r="R2" s="51"/>
      <c r="S2" s="51"/>
      <c r="T2" s="51"/>
      <c r="U2" s="51"/>
      <c r="V2" s="51"/>
    </row>
    <row r="3" spans="1:32" ht="141" customHeight="1" thickBot="1" x14ac:dyDescent="0.35">
      <c r="A3"/>
      <c r="B3"/>
      <c r="C3"/>
      <c r="D3" s="53" t="s">
        <v>1441</v>
      </c>
      <c r="E3" s="54"/>
      <c r="F3" s="54"/>
      <c r="G3" s="54"/>
      <c r="H3" s="54"/>
      <c r="I3" s="54"/>
      <c r="J3" s="54"/>
      <c r="K3" s="54"/>
      <c r="L3" s="54"/>
      <c r="M3" s="54"/>
      <c r="N3" s="54"/>
      <c r="O3" s="54"/>
      <c r="P3" s="54"/>
      <c r="Q3" s="54"/>
      <c r="R3" s="54"/>
      <c r="S3" s="54"/>
      <c r="T3" s="54"/>
      <c r="U3" s="54"/>
      <c r="V3" s="55"/>
    </row>
    <row r="4" spans="1:32" ht="24" customHeight="1" thickBot="1" x14ac:dyDescent="0.35">
      <c r="A4"/>
      <c r="B4"/>
      <c r="C4"/>
      <c r="D4"/>
      <c r="E4" s="16"/>
      <c r="F4" s="16"/>
      <c r="G4" s="16"/>
      <c r="H4" s="15"/>
      <c r="I4" s="15"/>
      <c r="J4"/>
      <c r="K4"/>
      <c r="L4"/>
    </row>
    <row r="5" spans="1:32" ht="24" customHeight="1" x14ac:dyDescent="0.3">
      <c r="A5" s="43" t="s">
        <v>1433</v>
      </c>
      <c r="B5" s="44"/>
      <c r="C5"/>
      <c r="D5" s="56" t="s">
        <v>1434</v>
      </c>
      <c r="E5" s="56"/>
      <c r="F5" s="56"/>
      <c r="G5" s="56"/>
      <c r="H5" s="56"/>
      <c r="I5" s="56"/>
      <c r="J5" s="56"/>
      <c r="K5" s="56"/>
      <c r="L5" s="56"/>
      <c r="M5" s="56"/>
      <c r="N5" s="56"/>
      <c r="O5" s="56"/>
      <c r="P5" s="56"/>
      <c r="Q5" s="56"/>
      <c r="R5" s="56"/>
      <c r="S5" s="56"/>
      <c r="T5" s="56"/>
      <c r="U5" s="56"/>
      <c r="V5" s="56"/>
    </row>
    <row r="6" spans="1:32" ht="24" customHeight="1" thickBot="1" x14ac:dyDescent="0.35">
      <c r="A6" s="45"/>
      <c r="B6" s="46"/>
      <c r="C6"/>
      <c r="D6" s="57" t="s">
        <v>1435</v>
      </c>
      <c r="E6" s="57"/>
      <c r="F6" s="57"/>
      <c r="G6" s="57"/>
      <c r="H6" s="57"/>
      <c r="I6" s="57"/>
      <c r="J6" s="57"/>
      <c r="K6" s="57"/>
      <c r="L6" s="57"/>
      <c r="M6" s="57"/>
      <c r="N6" s="57"/>
      <c r="O6" s="57"/>
      <c r="P6" s="57"/>
      <c r="Q6" s="57"/>
      <c r="R6" s="57"/>
      <c r="S6" s="57"/>
      <c r="T6" s="57"/>
      <c r="U6" s="57"/>
      <c r="V6" s="57"/>
    </row>
    <row r="7" spans="1:32" ht="24" customHeight="1" x14ac:dyDescent="0.3">
      <c r="A7" s="60" t="s">
        <v>0</v>
      </c>
      <c r="B7" s="60" t="s">
        <v>1</v>
      </c>
      <c r="C7" s="58" t="s">
        <v>3</v>
      </c>
      <c r="D7" s="58" t="s">
        <v>4</v>
      </c>
      <c r="E7" s="58" t="s">
        <v>5</v>
      </c>
      <c r="F7" s="47" t="s">
        <v>1479</v>
      </c>
      <c r="G7" s="49"/>
      <c r="H7" s="58" t="s">
        <v>2</v>
      </c>
      <c r="I7" s="58" t="s">
        <v>8</v>
      </c>
      <c r="J7" s="47" t="s">
        <v>9</v>
      </c>
      <c r="K7" s="48"/>
      <c r="L7" s="48"/>
      <c r="M7" s="48"/>
      <c r="N7" s="48"/>
      <c r="O7" s="48"/>
      <c r="P7" s="48"/>
      <c r="Q7" s="48"/>
      <c r="R7" s="48"/>
      <c r="S7" s="49"/>
      <c r="T7" s="47" t="s">
        <v>22</v>
      </c>
      <c r="U7" s="48"/>
      <c r="V7" s="48"/>
      <c r="W7" s="48"/>
      <c r="X7" s="48"/>
      <c r="Y7" s="49"/>
      <c r="Z7" s="47" t="s">
        <v>25</v>
      </c>
      <c r="AA7" s="49"/>
      <c r="AB7" s="47" t="s">
        <v>27</v>
      </c>
      <c r="AC7" s="48"/>
      <c r="AD7" s="48"/>
      <c r="AE7" s="48"/>
      <c r="AF7" s="49"/>
    </row>
    <row r="8" spans="1:32" ht="24" customHeight="1" x14ac:dyDescent="0.3">
      <c r="A8" s="59"/>
      <c r="B8" s="59"/>
      <c r="C8" s="59"/>
      <c r="D8" s="59"/>
      <c r="E8" s="59"/>
      <c r="F8" s="38" t="s">
        <v>6</v>
      </c>
      <c r="G8" s="39" t="s">
        <v>7</v>
      </c>
      <c r="H8" s="59"/>
      <c r="I8" s="59"/>
      <c r="J8" s="38" t="s">
        <v>42</v>
      </c>
      <c r="K8" s="38" t="s">
        <v>10</v>
      </c>
      <c r="L8" s="38" t="s">
        <v>12</v>
      </c>
      <c r="M8" s="38" t="s">
        <v>11</v>
      </c>
      <c r="N8" s="38" t="s">
        <v>13</v>
      </c>
      <c r="O8" s="38" t="s">
        <v>14</v>
      </c>
      <c r="P8" s="38" t="s">
        <v>15</v>
      </c>
      <c r="Q8" s="38" t="s">
        <v>16</v>
      </c>
      <c r="R8" s="38" t="s">
        <v>17</v>
      </c>
      <c r="S8" s="38" t="s">
        <v>18</v>
      </c>
      <c r="T8" s="38" t="s">
        <v>19</v>
      </c>
      <c r="U8" s="38" t="s">
        <v>36</v>
      </c>
      <c r="V8" s="38" t="s">
        <v>20</v>
      </c>
      <c r="W8" s="38" t="s">
        <v>21</v>
      </c>
      <c r="X8" s="38" t="s">
        <v>26</v>
      </c>
      <c r="Y8" s="38" t="s">
        <v>18</v>
      </c>
      <c r="Z8" s="38" t="s">
        <v>23</v>
      </c>
      <c r="AA8" s="38" t="s">
        <v>24</v>
      </c>
      <c r="AB8" s="38" t="s">
        <v>28</v>
      </c>
      <c r="AC8" s="38" t="s">
        <v>29</v>
      </c>
      <c r="AD8" s="38" t="s">
        <v>48</v>
      </c>
      <c r="AE8" s="38" t="s">
        <v>30</v>
      </c>
      <c r="AF8" s="38" t="s">
        <v>31</v>
      </c>
    </row>
    <row r="9" spans="1:32" ht="24" customHeight="1" x14ac:dyDescent="0.3">
      <c r="A9" s="3" t="s">
        <v>43</v>
      </c>
      <c r="B9" s="3" t="s">
        <v>164</v>
      </c>
      <c r="C9" s="3" t="s">
        <v>17</v>
      </c>
      <c r="D9" s="3" t="s">
        <v>17</v>
      </c>
      <c r="E9" s="3" t="s">
        <v>33</v>
      </c>
      <c r="F9" s="3" t="s">
        <v>54</v>
      </c>
      <c r="G9" s="3" t="s">
        <v>34</v>
      </c>
      <c r="H9" s="3" t="s">
        <v>95</v>
      </c>
      <c r="I9" s="3" t="s">
        <v>32</v>
      </c>
      <c r="J9" s="3" t="s">
        <v>97</v>
      </c>
      <c r="K9" s="3" t="s">
        <v>97</v>
      </c>
      <c r="L9" s="3" t="s">
        <v>97</v>
      </c>
      <c r="M9" s="3" t="s">
        <v>97</v>
      </c>
      <c r="N9" s="3" t="s">
        <v>97</v>
      </c>
      <c r="O9" s="3" t="s">
        <v>97</v>
      </c>
      <c r="P9" s="3" t="s">
        <v>97</v>
      </c>
      <c r="Q9" s="3" t="s">
        <v>97</v>
      </c>
      <c r="R9" s="3" t="s">
        <v>34</v>
      </c>
      <c r="S9" s="3" t="s">
        <v>34</v>
      </c>
      <c r="T9" s="3" t="s">
        <v>97</v>
      </c>
      <c r="U9" s="3" t="s">
        <v>97</v>
      </c>
      <c r="V9" s="3" t="s">
        <v>97</v>
      </c>
      <c r="W9" s="3" t="s">
        <v>97</v>
      </c>
      <c r="X9" s="3" t="s">
        <v>97</v>
      </c>
      <c r="Y9" s="3" t="s">
        <v>34</v>
      </c>
      <c r="Z9" s="3" t="s">
        <v>97</v>
      </c>
      <c r="AA9" s="3" t="s">
        <v>97</v>
      </c>
      <c r="AB9" s="3" t="s">
        <v>97</v>
      </c>
      <c r="AC9" s="3" t="s">
        <v>97</v>
      </c>
      <c r="AD9" s="3" t="s">
        <v>34</v>
      </c>
      <c r="AE9" s="3" t="s">
        <v>96</v>
      </c>
      <c r="AF9" s="3" t="s">
        <v>96</v>
      </c>
    </row>
    <row r="10" spans="1:32" ht="24" customHeight="1" x14ac:dyDescent="0.3">
      <c r="A10" s="3" t="s">
        <v>484</v>
      </c>
      <c r="B10" s="4" t="s">
        <v>450</v>
      </c>
      <c r="C10" s="4" t="s">
        <v>1463</v>
      </c>
      <c r="D10" s="4" t="s">
        <v>35</v>
      </c>
      <c r="E10" s="4" t="s">
        <v>471</v>
      </c>
      <c r="F10" s="4" t="s">
        <v>44</v>
      </c>
      <c r="G10" s="4" t="s">
        <v>1469</v>
      </c>
      <c r="H10" s="4" t="s">
        <v>623</v>
      </c>
      <c r="I10" s="3" t="s">
        <v>32</v>
      </c>
      <c r="J10" s="4" t="s">
        <v>38</v>
      </c>
      <c r="K10" s="4" t="s">
        <v>38</v>
      </c>
      <c r="L10" s="4" t="s">
        <v>37</v>
      </c>
      <c r="M10" s="4" t="s">
        <v>509</v>
      </c>
      <c r="N10" s="4" t="s">
        <v>34</v>
      </c>
      <c r="O10" s="3" t="s">
        <v>904</v>
      </c>
      <c r="P10" s="4" t="s">
        <v>511</v>
      </c>
      <c r="Q10" s="4" t="s">
        <v>34</v>
      </c>
      <c r="R10" s="4" t="s">
        <v>34</v>
      </c>
      <c r="S10" s="4" t="s">
        <v>623</v>
      </c>
      <c r="T10" s="4" t="s">
        <v>826</v>
      </c>
      <c r="U10" s="4" t="s">
        <v>37</v>
      </c>
      <c r="V10" s="4">
        <v>10</v>
      </c>
      <c r="W10" s="4">
        <v>30</v>
      </c>
      <c r="X10" s="4" t="s">
        <v>827</v>
      </c>
      <c r="Y10" s="4" t="s">
        <v>623</v>
      </c>
      <c r="Z10" s="4" t="s">
        <v>38</v>
      </c>
      <c r="AA10" s="4" t="s">
        <v>37</v>
      </c>
      <c r="AB10" s="5" t="s">
        <v>1526</v>
      </c>
      <c r="AC10" s="5" t="s">
        <v>1527</v>
      </c>
      <c r="AD10" s="5" t="s">
        <v>1247</v>
      </c>
      <c r="AE10" s="5" t="s">
        <v>1528</v>
      </c>
      <c r="AF10" s="5" t="s">
        <v>1529</v>
      </c>
    </row>
    <row r="11" spans="1:32" ht="24" customHeight="1" x14ac:dyDescent="0.3">
      <c r="A11" s="3" t="s">
        <v>975</v>
      </c>
      <c r="B11" s="4" t="s">
        <v>451</v>
      </c>
      <c r="C11" s="4" t="s">
        <v>1463</v>
      </c>
      <c r="D11" s="4" t="s">
        <v>35</v>
      </c>
      <c r="E11" s="4" t="s">
        <v>471</v>
      </c>
      <c r="F11" s="4" t="s">
        <v>43</v>
      </c>
      <c r="G11" s="4" t="s">
        <v>476</v>
      </c>
      <c r="H11" s="4" t="s">
        <v>624</v>
      </c>
      <c r="I11" s="3" t="s">
        <v>32</v>
      </c>
      <c r="J11" s="4" t="s">
        <v>38</v>
      </c>
      <c r="K11" s="4" t="s">
        <v>38</v>
      </c>
      <c r="L11" s="4" t="s">
        <v>37</v>
      </c>
      <c r="M11" s="4" t="s">
        <v>34</v>
      </c>
      <c r="N11" s="4" t="s">
        <v>625</v>
      </c>
      <c r="O11" s="4" t="s">
        <v>626</v>
      </c>
      <c r="P11" s="4" t="s">
        <v>627</v>
      </c>
      <c r="Q11" s="4" t="s">
        <v>34</v>
      </c>
      <c r="R11" s="4" t="s">
        <v>628</v>
      </c>
      <c r="S11" s="4" t="s">
        <v>34</v>
      </c>
      <c r="T11" s="4" t="s">
        <v>828</v>
      </c>
      <c r="U11" s="4" t="s">
        <v>37</v>
      </c>
      <c r="V11" s="4" t="s">
        <v>710</v>
      </c>
      <c r="W11" s="4" t="s">
        <v>710</v>
      </c>
      <c r="X11" s="4" t="s">
        <v>829</v>
      </c>
      <c r="Y11" s="4"/>
      <c r="Z11" s="4" t="s">
        <v>38</v>
      </c>
      <c r="AA11" s="4" t="s">
        <v>37</v>
      </c>
      <c r="AB11" s="5" t="s">
        <v>1530</v>
      </c>
      <c r="AC11" s="5" t="s">
        <v>1222</v>
      </c>
      <c r="AD11" s="5" t="s">
        <v>1150</v>
      </c>
      <c r="AE11" s="5" t="s">
        <v>1531</v>
      </c>
      <c r="AF11" s="5" t="s">
        <v>1207</v>
      </c>
    </row>
    <row r="12" spans="1:32" ht="24" customHeight="1" x14ac:dyDescent="0.3">
      <c r="A12" s="3" t="s">
        <v>906</v>
      </c>
      <c r="B12" s="3" t="s">
        <v>451</v>
      </c>
      <c r="C12" s="4" t="s">
        <v>1463</v>
      </c>
      <c r="D12" s="3" t="s">
        <v>35</v>
      </c>
      <c r="E12" s="3" t="s">
        <v>471</v>
      </c>
      <c r="F12" s="4" t="s">
        <v>43</v>
      </c>
      <c r="G12" s="3" t="s">
        <v>477</v>
      </c>
      <c r="H12" s="6" t="s">
        <v>629</v>
      </c>
      <c r="I12" s="3" t="s">
        <v>32</v>
      </c>
      <c r="J12" s="3" t="s">
        <v>37</v>
      </c>
      <c r="K12" s="3" t="s">
        <v>38</v>
      </c>
      <c r="L12" s="3" t="s">
        <v>37</v>
      </c>
      <c r="M12" s="3" t="s">
        <v>630</v>
      </c>
      <c r="N12" s="3">
        <v>80</v>
      </c>
      <c r="O12" s="3" t="s">
        <v>904</v>
      </c>
      <c r="P12" s="3">
        <v>6</v>
      </c>
      <c r="Q12" s="4" t="s">
        <v>34</v>
      </c>
      <c r="R12" s="3" t="s">
        <v>34</v>
      </c>
      <c r="S12" s="3" t="s">
        <v>631</v>
      </c>
      <c r="T12" s="3" t="s">
        <v>830</v>
      </c>
      <c r="U12" s="3" t="s">
        <v>38</v>
      </c>
      <c r="V12" s="3">
        <v>15</v>
      </c>
      <c r="W12" s="3">
        <v>30</v>
      </c>
      <c r="X12" s="3" t="s">
        <v>831</v>
      </c>
      <c r="Y12" s="3" t="s">
        <v>832</v>
      </c>
      <c r="Z12" s="3" t="s">
        <v>38</v>
      </c>
      <c r="AA12" s="3" t="s">
        <v>37</v>
      </c>
      <c r="AB12" s="37" t="s">
        <v>1530</v>
      </c>
      <c r="AC12" s="37" t="s">
        <v>1222</v>
      </c>
      <c r="AD12" s="37" t="s">
        <v>1150</v>
      </c>
      <c r="AE12" s="37" t="s">
        <v>908</v>
      </c>
      <c r="AF12" s="37" t="s">
        <v>909</v>
      </c>
    </row>
    <row r="13" spans="1:32" ht="24" customHeight="1" x14ac:dyDescent="0.3">
      <c r="A13" s="3" t="s">
        <v>974</v>
      </c>
      <c r="B13" s="3" t="s">
        <v>454</v>
      </c>
      <c r="C13" s="4" t="s">
        <v>1463</v>
      </c>
      <c r="D13" s="3" t="s">
        <v>35</v>
      </c>
      <c r="E13" s="3" t="s">
        <v>471</v>
      </c>
      <c r="F13" s="4" t="s">
        <v>44</v>
      </c>
      <c r="G13" s="3" t="s">
        <v>478</v>
      </c>
      <c r="H13" s="3" t="s">
        <v>643</v>
      </c>
      <c r="I13" s="3" t="s">
        <v>32</v>
      </c>
      <c r="J13" s="3" t="s">
        <v>38</v>
      </c>
      <c r="K13" s="3" t="s">
        <v>38</v>
      </c>
      <c r="L13" s="3" t="s">
        <v>37</v>
      </c>
      <c r="M13" s="3" t="s">
        <v>34</v>
      </c>
      <c r="N13" s="3" t="s">
        <v>644</v>
      </c>
      <c r="O13" s="3" t="s">
        <v>645</v>
      </c>
      <c r="P13" s="3" t="s">
        <v>646</v>
      </c>
      <c r="Q13" s="4" t="s">
        <v>34</v>
      </c>
      <c r="R13" s="3" t="s">
        <v>647</v>
      </c>
      <c r="S13" s="3" t="s">
        <v>648</v>
      </c>
      <c r="T13" s="3" t="s">
        <v>838</v>
      </c>
      <c r="U13" s="3" t="s">
        <v>37</v>
      </c>
      <c r="V13" s="3" t="s">
        <v>839</v>
      </c>
      <c r="W13" s="3" t="s">
        <v>840</v>
      </c>
      <c r="X13" s="3" t="s">
        <v>841</v>
      </c>
      <c r="Y13" s="3" t="s">
        <v>842</v>
      </c>
      <c r="Z13" s="3" t="s">
        <v>37</v>
      </c>
      <c r="AA13" s="3" t="s">
        <v>37</v>
      </c>
      <c r="AB13" s="37" t="s">
        <v>1532</v>
      </c>
      <c r="AC13" s="37" t="s">
        <v>1533</v>
      </c>
      <c r="AD13" s="37" t="s">
        <v>34</v>
      </c>
      <c r="AE13" s="37" t="s">
        <v>1534</v>
      </c>
      <c r="AF13" s="37" t="s">
        <v>1532</v>
      </c>
    </row>
    <row r="14" spans="1:32" ht="24" customHeight="1" x14ac:dyDescent="0.3">
      <c r="A14" s="3" t="s">
        <v>1331</v>
      </c>
      <c r="B14" s="3" t="s">
        <v>455</v>
      </c>
      <c r="C14" s="4" t="s">
        <v>1463</v>
      </c>
      <c r="D14" s="3" t="s">
        <v>35</v>
      </c>
      <c r="E14" s="3" t="s">
        <v>471</v>
      </c>
      <c r="F14" s="4" t="s">
        <v>64</v>
      </c>
      <c r="G14" s="3" t="s">
        <v>34</v>
      </c>
      <c r="H14" s="3" t="s">
        <v>649</v>
      </c>
      <c r="I14" s="3" t="s">
        <v>32</v>
      </c>
      <c r="J14" s="3" t="s">
        <v>38</v>
      </c>
      <c r="K14" s="3" t="s">
        <v>38</v>
      </c>
      <c r="L14" s="3" t="s">
        <v>37</v>
      </c>
      <c r="M14" s="3" t="s">
        <v>650</v>
      </c>
      <c r="N14" s="3" t="s">
        <v>651</v>
      </c>
      <c r="O14" s="3" t="s">
        <v>904</v>
      </c>
      <c r="P14" s="3" t="s">
        <v>652</v>
      </c>
      <c r="Q14" s="4" t="s">
        <v>34</v>
      </c>
      <c r="R14" s="3" t="s">
        <v>34</v>
      </c>
      <c r="S14" s="3" t="s">
        <v>653</v>
      </c>
      <c r="T14" s="3" t="s">
        <v>843</v>
      </c>
      <c r="U14" s="3" t="s">
        <v>38</v>
      </c>
      <c r="V14" s="3" t="s">
        <v>1521</v>
      </c>
      <c r="W14" s="3" t="s">
        <v>844</v>
      </c>
      <c r="X14" s="3" t="s">
        <v>650</v>
      </c>
      <c r="Y14" s="3" t="s">
        <v>649</v>
      </c>
      <c r="Z14" s="3" t="s">
        <v>38</v>
      </c>
      <c r="AA14" s="3" t="s">
        <v>38</v>
      </c>
      <c r="AB14" s="37" t="s">
        <v>1114</v>
      </c>
      <c r="AC14" s="37" t="s">
        <v>1535</v>
      </c>
      <c r="AD14" s="37" t="s">
        <v>1150</v>
      </c>
      <c r="AE14" s="37" t="s">
        <v>1319</v>
      </c>
      <c r="AF14" s="37" t="s">
        <v>1117</v>
      </c>
    </row>
    <row r="15" spans="1:32" ht="24" customHeight="1" x14ac:dyDescent="0.3">
      <c r="A15" s="3" t="s">
        <v>1332</v>
      </c>
      <c r="B15" s="3" t="s">
        <v>453</v>
      </c>
      <c r="C15" s="4" t="s">
        <v>1463</v>
      </c>
      <c r="D15" s="3" t="s">
        <v>473</v>
      </c>
      <c r="E15" s="3" t="s">
        <v>471</v>
      </c>
      <c r="F15" s="4" t="s">
        <v>99</v>
      </c>
      <c r="G15" s="3" t="s">
        <v>1470</v>
      </c>
      <c r="H15" s="3" t="s">
        <v>638</v>
      </c>
      <c r="I15" s="3" t="s">
        <v>32</v>
      </c>
      <c r="J15" s="3" t="s">
        <v>639</v>
      </c>
      <c r="K15" s="3" t="s">
        <v>640</v>
      </c>
      <c r="L15" s="3" t="s">
        <v>639</v>
      </c>
      <c r="M15" s="3" t="s">
        <v>485</v>
      </c>
      <c r="N15" s="3" t="s">
        <v>485</v>
      </c>
      <c r="O15" s="3" t="s">
        <v>903</v>
      </c>
      <c r="P15" s="3" t="s">
        <v>485</v>
      </c>
      <c r="Q15" s="4" t="s">
        <v>34</v>
      </c>
      <c r="R15" s="3" t="s">
        <v>641</v>
      </c>
      <c r="S15" s="3" t="s">
        <v>642</v>
      </c>
      <c r="T15" s="3" t="s">
        <v>1471</v>
      </c>
      <c r="U15" s="3" t="s">
        <v>640</v>
      </c>
      <c r="V15" s="3" t="s">
        <v>710</v>
      </c>
      <c r="W15" s="3" t="s">
        <v>710</v>
      </c>
      <c r="X15" s="3" t="s">
        <v>836</v>
      </c>
      <c r="Y15" s="3" t="s">
        <v>837</v>
      </c>
      <c r="Z15" s="3" t="s">
        <v>640</v>
      </c>
      <c r="AA15" s="3" t="s">
        <v>639</v>
      </c>
      <c r="AB15" s="37" t="s">
        <v>1536</v>
      </c>
      <c r="AC15" s="37" t="s">
        <v>1537</v>
      </c>
      <c r="AD15" s="37" t="s">
        <v>34</v>
      </c>
      <c r="AE15" s="37" t="s">
        <v>909</v>
      </c>
      <c r="AF15" s="37" t="s">
        <v>1319</v>
      </c>
    </row>
    <row r="16" spans="1:32" ht="24" customHeight="1" x14ac:dyDescent="0.3">
      <c r="A16" s="3" t="s">
        <v>1333</v>
      </c>
      <c r="B16" s="3" t="s">
        <v>457</v>
      </c>
      <c r="C16" s="4" t="s">
        <v>1463</v>
      </c>
      <c r="D16" s="3" t="s">
        <v>35</v>
      </c>
      <c r="E16" s="3" t="s">
        <v>471</v>
      </c>
      <c r="F16" s="4" t="s">
        <v>43</v>
      </c>
      <c r="G16" s="3" t="s">
        <v>34</v>
      </c>
      <c r="H16" s="3" t="s">
        <v>658</v>
      </c>
      <c r="I16" s="3" t="s">
        <v>32</v>
      </c>
      <c r="J16" s="3" t="s">
        <v>37</v>
      </c>
      <c r="K16" s="3" t="s">
        <v>38</v>
      </c>
      <c r="L16" s="3" t="s">
        <v>37</v>
      </c>
      <c r="M16" s="3" t="s">
        <v>34</v>
      </c>
      <c r="N16" s="3" t="s">
        <v>34</v>
      </c>
      <c r="O16" s="3" t="s">
        <v>903</v>
      </c>
      <c r="P16" s="3" t="s">
        <v>34</v>
      </c>
      <c r="Q16" s="4" t="s">
        <v>34</v>
      </c>
      <c r="R16" s="3" t="s">
        <v>659</v>
      </c>
      <c r="S16" s="3" t="s">
        <v>34</v>
      </c>
      <c r="T16" s="3" t="s">
        <v>1522</v>
      </c>
      <c r="U16" s="3" t="s">
        <v>37</v>
      </c>
      <c r="V16" s="3" t="s">
        <v>846</v>
      </c>
      <c r="W16" s="3">
        <v>35</v>
      </c>
      <c r="X16" s="3" t="s">
        <v>847</v>
      </c>
      <c r="Y16" s="3" t="s">
        <v>848</v>
      </c>
      <c r="Z16" s="3" t="s">
        <v>37</v>
      </c>
      <c r="AA16" s="3" t="s">
        <v>37</v>
      </c>
      <c r="AB16" s="37" t="s">
        <v>1538</v>
      </c>
      <c r="AC16" s="37" t="s">
        <v>1539</v>
      </c>
      <c r="AD16" s="37" t="s">
        <v>1540</v>
      </c>
      <c r="AE16" s="37" t="s">
        <v>908</v>
      </c>
      <c r="AF16" s="37" t="s">
        <v>909</v>
      </c>
    </row>
    <row r="17" spans="1:32" ht="24" customHeight="1" x14ac:dyDescent="0.3">
      <c r="A17" s="3" t="s">
        <v>1334</v>
      </c>
      <c r="B17" s="3" t="s">
        <v>456</v>
      </c>
      <c r="C17" s="4" t="s">
        <v>1463</v>
      </c>
      <c r="D17" s="3" t="s">
        <v>35</v>
      </c>
      <c r="E17" s="3" t="s">
        <v>471</v>
      </c>
      <c r="F17" s="4" t="s">
        <v>43</v>
      </c>
      <c r="G17" s="3" t="s">
        <v>34</v>
      </c>
      <c r="H17" s="3" t="s">
        <v>654</v>
      </c>
      <c r="I17" s="3" t="s">
        <v>32</v>
      </c>
      <c r="J17" s="3" t="s">
        <v>38</v>
      </c>
      <c r="K17" s="3" t="s">
        <v>38</v>
      </c>
      <c r="L17" s="3" t="s">
        <v>37</v>
      </c>
      <c r="M17" s="3" t="s">
        <v>655</v>
      </c>
      <c r="N17" s="3">
        <v>80</v>
      </c>
      <c r="O17" s="3" t="s">
        <v>903</v>
      </c>
      <c r="P17" s="3" t="s">
        <v>656</v>
      </c>
      <c r="Q17" s="4" t="s">
        <v>34</v>
      </c>
      <c r="R17" s="3" t="s">
        <v>34</v>
      </c>
      <c r="S17" s="3" t="s">
        <v>657</v>
      </c>
      <c r="T17" s="3" t="s">
        <v>34</v>
      </c>
      <c r="U17" s="3" t="s">
        <v>38</v>
      </c>
      <c r="V17" s="3">
        <v>30</v>
      </c>
      <c r="W17" s="3">
        <v>30</v>
      </c>
      <c r="X17" s="3" t="s">
        <v>751</v>
      </c>
      <c r="Y17" s="3" t="s">
        <v>845</v>
      </c>
      <c r="Z17" s="3" t="s">
        <v>37</v>
      </c>
      <c r="AA17" s="3" t="s">
        <v>37</v>
      </c>
      <c r="AB17" s="37" t="s">
        <v>1530</v>
      </c>
      <c r="AC17" s="37" t="s">
        <v>1105</v>
      </c>
      <c r="AD17" s="37" t="s">
        <v>1541</v>
      </c>
      <c r="AE17" s="37" t="s">
        <v>909</v>
      </c>
      <c r="AF17" s="37" t="s">
        <v>1117</v>
      </c>
    </row>
    <row r="18" spans="1:32" ht="24" customHeight="1" x14ac:dyDescent="0.3">
      <c r="A18" s="3" t="s">
        <v>973</v>
      </c>
      <c r="B18" s="3" t="s">
        <v>452</v>
      </c>
      <c r="C18" s="4" t="s">
        <v>1463</v>
      </c>
      <c r="D18" s="3" t="s">
        <v>35</v>
      </c>
      <c r="E18" s="3" t="s">
        <v>471</v>
      </c>
      <c r="F18" s="4" t="s">
        <v>64</v>
      </c>
      <c r="G18" s="3" t="s">
        <v>34</v>
      </c>
      <c r="H18" s="3" t="s">
        <v>632</v>
      </c>
      <c r="I18" s="3" t="s">
        <v>32</v>
      </c>
      <c r="J18" s="3" t="s">
        <v>37</v>
      </c>
      <c r="K18" s="3" t="s">
        <v>1523</v>
      </c>
      <c r="L18" s="3" t="s">
        <v>37</v>
      </c>
      <c r="M18" s="3" t="s">
        <v>34</v>
      </c>
      <c r="N18" s="3" t="s">
        <v>633</v>
      </c>
      <c r="O18" s="3" t="s">
        <v>634</v>
      </c>
      <c r="P18" s="3" t="s">
        <v>635</v>
      </c>
      <c r="Q18" s="4" t="s">
        <v>34</v>
      </c>
      <c r="R18" s="3" t="s">
        <v>636</v>
      </c>
      <c r="S18" s="3" t="s">
        <v>637</v>
      </c>
      <c r="T18" s="3" t="s">
        <v>34</v>
      </c>
      <c r="U18" s="3" t="s">
        <v>37</v>
      </c>
      <c r="V18" s="3" t="s">
        <v>833</v>
      </c>
      <c r="W18" s="3" t="s">
        <v>833</v>
      </c>
      <c r="X18" s="3" t="s">
        <v>834</v>
      </c>
      <c r="Y18" s="3" t="s">
        <v>835</v>
      </c>
      <c r="Z18" s="3" t="s">
        <v>37</v>
      </c>
      <c r="AA18" s="3" t="s">
        <v>37</v>
      </c>
      <c r="AB18" s="37" t="s">
        <v>1530</v>
      </c>
      <c r="AC18" s="37" t="s">
        <v>1222</v>
      </c>
      <c r="AD18" s="37" t="s">
        <v>34</v>
      </c>
      <c r="AE18" s="37" t="s">
        <v>1125</v>
      </c>
      <c r="AF18" s="37" t="s">
        <v>1117</v>
      </c>
    </row>
    <row r="19" spans="1:32" ht="24" customHeight="1" x14ac:dyDescent="0.3">
      <c r="A19" s="3" t="s">
        <v>1335</v>
      </c>
      <c r="B19" s="4" t="s">
        <v>458</v>
      </c>
      <c r="C19" s="4" t="s">
        <v>1463</v>
      </c>
      <c r="D19" s="3" t="s">
        <v>35</v>
      </c>
      <c r="E19" s="3" t="s">
        <v>33</v>
      </c>
      <c r="F19" s="4" t="s">
        <v>43</v>
      </c>
      <c r="G19" s="3" t="s">
        <v>34</v>
      </c>
      <c r="H19" s="6" t="s">
        <v>660</v>
      </c>
      <c r="I19" s="3" t="s">
        <v>32</v>
      </c>
      <c r="J19" s="3" t="s">
        <v>38</v>
      </c>
      <c r="K19" s="3" t="s">
        <v>38</v>
      </c>
      <c r="L19" s="3" t="s">
        <v>37</v>
      </c>
      <c r="M19" s="3" t="s">
        <v>133</v>
      </c>
      <c r="N19" s="3" t="s">
        <v>661</v>
      </c>
      <c r="O19" s="3" t="s">
        <v>904</v>
      </c>
      <c r="P19" s="3" t="s">
        <v>662</v>
      </c>
      <c r="Q19" s="4" t="s">
        <v>34</v>
      </c>
      <c r="R19" s="3" t="s">
        <v>663</v>
      </c>
      <c r="S19" s="3" t="s">
        <v>34</v>
      </c>
      <c r="T19" s="3" t="s">
        <v>34</v>
      </c>
      <c r="U19" s="3" t="s">
        <v>37</v>
      </c>
      <c r="V19" s="3" t="s">
        <v>849</v>
      </c>
      <c r="W19" s="3" t="s">
        <v>850</v>
      </c>
      <c r="X19" s="3" t="s">
        <v>851</v>
      </c>
      <c r="Y19" s="3" t="s">
        <v>852</v>
      </c>
      <c r="Z19" s="3" t="s">
        <v>37</v>
      </c>
      <c r="AA19" s="3" t="s">
        <v>38</v>
      </c>
      <c r="AB19" s="37" t="s">
        <v>1542</v>
      </c>
      <c r="AC19" s="37" t="s">
        <v>1543</v>
      </c>
      <c r="AD19" s="37" t="s">
        <v>1544</v>
      </c>
      <c r="AE19" s="3" t="s">
        <v>1529</v>
      </c>
      <c r="AF19" s="3" t="s">
        <v>1125</v>
      </c>
    </row>
    <row r="20" spans="1:32" ht="24" customHeight="1" x14ac:dyDescent="0.3">
      <c r="A20" s="3" t="s">
        <v>1336</v>
      </c>
      <c r="B20" s="3" t="s">
        <v>415</v>
      </c>
      <c r="C20" s="3" t="s">
        <v>1456</v>
      </c>
      <c r="D20" s="3" t="s">
        <v>35</v>
      </c>
      <c r="E20" s="3" t="s">
        <v>471</v>
      </c>
      <c r="F20" s="4" t="s">
        <v>43</v>
      </c>
      <c r="G20" s="3" t="s">
        <v>34</v>
      </c>
      <c r="H20" s="3" t="s">
        <v>513</v>
      </c>
      <c r="I20" s="3" t="s">
        <v>32</v>
      </c>
      <c r="J20" s="3" t="s">
        <v>37</v>
      </c>
      <c r="K20" s="3" t="s">
        <v>38</v>
      </c>
      <c r="L20" s="3" t="s">
        <v>37</v>
      </c>
      <c r="M20" s="3" t="s">
        <v>34</v>
      </c>
      <c r="N20" s="3">
        <v>88</v>
      </c>
      <c r="O20" s="3" t="s">
        <v>904</v>
      </c>
      <c r="P20" s="3">
        <v>6.5</v>
      </c>
      <c r="Q20" s="3" t="s">
        <v>34</v>
      </c>
      <c r="R20" s="3" t="s">
        <v>34</v>
      </c>
      <c r="S20" s="3" t="s">
        <v>513</v>
      </c>
      <c r="T20" s="3" t="s">
        <v>34</v>
      </c>
      <c r="U20" s="3" t="s">
        <v>37</v>
      </c>
      <c r="V20" s="3">
        <v>7.5</v>
      </c>
      <c r="W20" s="3">
        <v>30</v>
      </c>
      <c r="X20" s="3" t="s">
        <v>734</v>
      </c>
      <c r="Y20" s="3" t="s">
        <v>513</v>
      </c>
      <c r="Z20" s="3" t="s">
        <v>38</v>
      </c>
      <c r="AA20" s="3" t="s">
        <v>37</v>
      </c>
      <c r="AB20" s="37" t="s">
        <v>1542</v>
      </c>
      <c r="AC20" s="37" t="s">
        <v>1539</v>
      </c>
      <c r="AD20" s="37" t="s">
        <v>1545</v>
      </c>
      <c r="AE20" s="37" t="s">
        <v>909</v>
      </c>
      <c r="AF20" s="37" t="s">
        <v>1319</v>
      </c>
    </row>
    <row r="21" spans="1:32" ht="24" customHeight="1" x14ac:dyDescent="0.3">
      <c r="A21" s="3" t="s">
        <v>1337</v>
      </c>
      <c r="B21" s="3" t="s">
        <v>414</v>
      </c>
      <c r="C21" s="3" t="s">
        <v>1456</v>
      </c>
      <c r="D21" s="3" t="s">
        <v>35</v>
      </c>
      <c r="E21" s="3" t="s">
        <v>471</v>
      </c>
      <c r="F21" s="4" t="s">
        <v>43</v>
      </c>
      <c r="G21" s="3" t="s">
        <v>34</v>
      </c>
      <c r="H21" s="3" t="s">
        <v>512</v>
      </c>
      <c r="I21" s="3" t="s">
        <v>32</v>
      </c>
      <c r="J21" s="3" t="s">
        <v>37</v>
      </c>
      <c r="K21" s="3" t="s">
        <v>38</v>
      </c>
      <c r="L21" s="3" t="s">
        <v>37</v>
      </c>
      <c r="M21" s="3" t="s">
        <v>34</v>
      </c>
      <c r="N21" s="3">
        <v>83</v>
      </c>
      <c r="O21" s="3">
        <v>543</v>
      </c>
      <c r="P21" s="3" t="s">
        <v>496</v>
      </c>
      <c r="Q21" s="3" t="s">
        <v>34</v>
      </c>
      <c r="R21" s="3" t="s">
        <v>34</v>
      </c>
      <c r="S21" s="3" t="s">
        <v>34</v>
      </c>
      <c r="T21" s="3" t="s">
        <v>732</v>
      </c>
      <c r="U21" s="3" t="s">
        <v>38</v>
      </c>
      <c r="V21" s="3">
        <v>30</v>
      </c>
      <c r="W21" s="3">
        <v>35</v>
      </c>
      <c r="X21" s="3" t="s">
        <v>733</v>
      </c>
      <c r="Y21" s="3" t="s">
        <v>512</v>
      </c>
      <c r="Z21" s="3" t="s">
        <v>38</v>
      </c>
      <c r="AA21" s="3" t="s">
        <v>38</v>
      </c>
      <c r="AB21" s="37" t="s">
        <v>1526</v>
      </c>
      <c r="AC21" s="37" t="s">
        <v>1546</v>
      </c>
      <c r="AD21" s="37" t="s">
        <v>1104</v>
      </c>
      <c r="AE21" s="37" t="s">
        <v>909</v>
      </c>
      <c r="AF21" s="37" t="s">
        <v>1319</v>
      </c>
    </row>
    <row r="22" spans="1:32" ht="24" customHeight="1" x14ac:dyDescent="0.3">
      <c r="A22" s="3" t="s">
        <v>1338</v>
      </c>
      <c r="B22" s="3" t="s">
        <v>442</v>
      </c>
      <c r="C22" s="3" t="s">
        <v>1459</v>
      </c>
      <c r="D22" s="3" t="s">
        <v>35</v>
      </c>
      <c r="E22" s="3" t="s">
        <v>471</v>
      </c>
      <c r="F22" s="4" t="s">
        <v>44</v>
      </c>
      <c r="G22" s="3" t="s">
        <v>34</v>
      </c>
      <c r="H22" s="3" t="s">
        <v>591</v>
      </c>
      <c r="I22" s="3" t="s">
        <v>32</v>
      </c>
      <c r="J22" s="3" t="s">
        <v>37</v>
      </c>
      <c r="K22" s="3" t="s">
        <v>38</v>
      </c>
      <c r="L22" s="3" t="s">
        <v>38</v>
      </c>
      <c r="M22" s="3" t="s">
        <v>34</v>
      </c>
      <c r="N22" s="3" t="s">
        <v>592</v>
      </c>
      <c r="O22" s="3" t="s">
        <v>593</v>
      </c>
      <c r="P22" s="3" t="s">
        <v>594</v>
      </c>
      <c r="Q22" s="3" t="s">
        <v>34</v>
      </c>
      <c r="R22" s="3" t="s">
        <v>595</v>
      </c>
      <c r="S22" s="3" t="s">
        <v>34</v>
      </c>
      <c r="T22" s="3" t="s">
        <v>34</v>
      </c>
      <c r="U22" s="3" t="s">
        <v>37</v>
      </c>
      <c r="V22" s="3">
        <v>12</v>
      </c>
      <c r="W22" s="3">
        <v>30</v>
      </c>
      <c r="X22" s="3" t="s">
        <v>799</v>
      </c>
      <c r="Y22" s="3" t="s">
        <v>804</v>
      </c>
      <c r="Z22" s="3" t="s">
        <v>37</v>
      </c>
      <c r="AA22" s="3" t="s">
        <v>38</v>
      </c>
      <c r="AB22" s="37" t="s">
        <v>1547</v>
      </c>
      <c r="AC22" s="37" t="s">
        <v>1548</v>
      </c>
      <c r="AD22" s="37" t="s">
        <v>1549</v>
      </c>
      <c r="AE22" s="37" t="s">
        <v>1117</v>
      </c>
      <c r="AF22" s="37" t="s">
        <v>1192</v>
      </c>
    </row>
    <row r="23" spans="1:32" ht="24" customHeight="1" x14ac:dyDescent="0.3">
      <c r="A23" s="3" t="s">
        <v>1339</v>
      </c>
      <c r="B23" s="3" t="s">
        <v>438</v>
      </c>
      <c r="C23" s="3" t="s">
        <v>1459</v>
      </c>
      <c r="D23" s="3" t="s">
        <v>35</v>
      </c>
      <c r="E23" s="3" t="s">
        <v>471</v>
      </c>
      <c r="F23" s="4" t="s">
        <v>43</v>
      </c>
      <c r="G23" s="3" t="s">
        <v>34</v>
      </c>
      <c r="H23" s="3" t="s">
        <v>580</v>
      </c>
      <c r="I23" s="3" t="s">
        <v>32</v>
      </c>
      <c r="J23" s="3" t="s">
        <v>38</v>
      </c>
      <c r="K23" s="3" t="s">
        <v>38</v>
      </c>
      <c r="L23" s="3" t="s">
        <v>37</v>
      </c>
      <c r="M23" s="3" t="s">
        <v>34</v>
      </c>
      <c r="N23" s="3" t="s">
        <v>581</v>
      </c>
      <c r="O23" s="3" t="s">
        <v>581</v>
      </c>
      <c r="P23" s="3" t="s">
        <v>581</v>
      </c>
      <c r="Q23" s="3" t="s">
        <v>34</v>
      </c>
      <c r="R23" s="3" t="s">
        <v>581</v>
      </c>
      <c r="S23" s="3" t="s">
        <v>34</v>
      </c>
      <c r="T23" s="3" t="s">
        <v>34</v>
      </c>
      <c r="U23" s="3" t="s">
        <v>37</v>
      </c>
      <c r="V23" s="3">
        <v>18</v>
      </c>
      <c r="W23" s="3">
        <v>30</v>
      </c>
      <c r="X23" s="3" t="s">
        <v>793</v>
      </c>
      <c r="Y23" s="3" t="s">
        <v>580</v>
      </c>
      <c r="Z23" s="3" t="s">
        <v>37</v>
      </c>
      <c r="AA23" s="3" t="s">
        <v>37</v>
      </c>
      <c r="AB23" s="37" t="s">
        <v>1550</v>
      </c>
      <c r="AC23" s="37" t="s">
        <v>1551</v>
      </c>
      <c r="AD23" s="37" t="s">
        <v>34</v>
      </c>
      <c r="AE23" s="37" t="s">
        <v>1319</v>
      </c>
      <c r="AF23" s="37" t="s">
        <v>1319</v>
      </c>
    </row>
    <row r="24" spans="1:32" ht="24" customHeight="1" x14ac:dyDescent="0.3">
      <c r="A24" s="3" t="s">
        <v>920</v>
      </c>
      <c r="B24" s="3" t="s">
        <v>432</v>
      </c>
      <c r="C24" s="3" t="s">
        <v>1459</v>
      </c>
      <c r="D24" s="3" t="s">
        <v>35</v>
      </c>
      <c r="E24" s="3" t="s">
        <v>471</v>
      </c>
      <c r="F24" s="4" t="s">
        <v>44</v>
      </c>
      <c r="G24" s="3" t="s">
        <v>34</v>
      </c>
      <c r="H24" s="3" t="s">
        <v>559</v>
      </c>
      <c r="I24" s="3" t="s">
        <v>32</v>
      </c>
      <c r="J24" s="3" t="s">
        <v>37</v>
      </c>
      <c r="K24" s="3" t="s">
        <v>38</v>
      </c>
      <c r="L24" s="3" t="s">
        <v>37</v>
      </c>
      <c r="M24" s="3" t="s">
        <v>34</v>
      </c>
      <c r="N24" s="3" t="s">
        <v>560</v>
      </c>
      <c r="O24" s="3" t="s">
        <v>560</v>
      </c>
      <c r="P24" s="3" t="s">
        <v>560</v>
      </c>
      <c r="Q24" s="3" t="s">
        <v>34</v>
      </c>
      <c r="R24" s="3" t="s">
        <v>561</v>
      </c>
      <c r="S24" s="6" t="s">
        <v>562</v>
      </c>
      <c r="T24" s="3" t="s">
        <v>775</v>
      </c>
      <c r="U24" s="3" t="s">
        <v>37</v>
      </c>
      <c r="V24" s="3">
        <v>6</v>
      </c>
      <c r="W24" s="3">
        <v>40</v>
      </c>
      <c r="X24" s="3" t="s">
        <v>776</v>
      </c>
      <c r="Y24" s="3" t="s">
        <v>777</v>
      </c>
      <c r="Z24" s="3" t="s">
        <v>37</v>
      </c>
      <c r="AA24" s="3" t="s">
        <v>38</v>
      </c>
      <c r="AB24" s="37" t="s">
        <v>1104</v>
      </c>
      <c r="AC24" s="37" t="s">
        <v>1552</v>
      </c>
      <c r="AD24" s="37" t="s">
        <v>34</v>
      </c>
      <c r="AE24" s="37" t="s">
        <v>1123</v>
      </c>
      <c r="AF24" s="37" t="s">
        <v>1123</v>
      </c>
    </row>
    <row r="25" spans="1:32" ht="24" customHeight="1" x14ac:dyDescent="0.3">
      <c r="A25" s="3" t="s">
        <v>1340</v>
      </c>
      <c r="B25" s="3" t="s">
        <v>445</v>
      </c>
      <c r="C25" s="3" t="s">
        <v>1459</v>
      </c>
      <c r="D25" s="3" t="s">
        <v>35</v>
      </c>
      <c r="E25" s="3" t="s">
        <v>471</v>
      </c>
      <c r="F25" s="4" t="s">
        <v>44</v>
      </c>
      <c r="G25" s="3" t="s">
        <v>34</v>
      </c>
      <c r="H25" s="3" t="s">
        <v>604</v>
      </c>
      <c r="I25" s="3" t="s">
        <v>32</v>
      </c>
      <c r="J25" s="3" t="s">
        <v>37</v>
      </c>
      <c r="K25" s="3" t="s">
        <v>38</v>
      </c>
      <c r="L25" s="3" t="s">
        <v>37</v>
      </c>
      <c r="M25" s="3" t="s">
        <v>34</v>
      </c>
      <c r="N25" s="3" t="s">
        <v>605</v>
      </c>
      <c r="O25" s="3" t="s">
        <v>903</v>
      </c>
      <c r="P25" s="3" t="s">
        <v>606</v>
      </c>
      <c r="Q25" s="3" t="s">
        <v>34</v>
      </c>
      <c r="R25" s="3" t="s">
        <v>607</v>
      </c>
      <c r="S25" s="3" t="s">
        <v>34</v>
      </c>
      <c r="T25" s="3" t="s">
        <v>34</v>
      </c>
      <c r="U25" s="3" t="s">
        <v>37</v>
      </c>
      <c r="V25" s="3">
        <v>15</v>
      </c>
      <c r="W25" s="3" t="s">
        <v>810</v>
      </c>
      <c r="X25" s="3" t="s">
        <v>811</v>
      </c>
      <c r="Y25" s="3" t="s">
        <v>485</v>
      </c>
      <c r="Z25" s="3" t="s">
        <v>38</v>
      </c>
      <c r="AA25" s="3" t="s">
        <v>37</v>
      </c>
      <c r="AB25" s="37" t="s">
        <v>1173</v>
      </c>
      <c r="AC25" s="37" t="s">
        <v>1115</v>
      </c>
      <c r="AD25" s="37" t="s">
        <v>34</v>
      </c>
      <c r="AE25" s="37" t="s">
        <v>1117</v>
      </c>
      <c r="AF25" s="37" t="s">
        <v>1117</v>
      </c>
    </row>
    <row r="26" spans="1:32" ht="24" customHeight="1" x14ac:dyDescent="0.3">
      <c r="A26" s="3" t="s">
        <v>1341</v>
      </c>
      <c r="B26" s="3" t="s">
        <v>437</v>
      </c>
      <c r="C26" s="3" t="s">
        <v>1459</v>
      </c>
      <c r="D26" s="3" t="s">
        <v>35</v>
      </c>
      <c r="E26" s="3" t="s">
        <v>471</v>
      </c>
      <c r="F26" s="4" t="s">
        <v>43</v>
      </c>
      <c r="G26" s="3" t="s">
        <v>34</v>
      </c>
      <c r="H26" s="3" t="s">
        <v>579</v>
      </c>
      <c r="I26" s="3" t="s">
        <v>32</v>
      </c>
      <c r="J26" s="3" t="s">
        <v>37</v>
      </c>
      <c r="K26" s="3" t="s">
        <v>38</v>
      </c>
      <c r="L26" s="3" t="s">
        <v>37</v>
      </c>
      <c r="M26" s="3" t="s">
        <v>563</v>
      </c>
      <c r="N26" s="3">
        <v>60</v>
      </c>
      <c r="O26" s="3">
        <v>60</v>
      </c>
      <c r="P26" s="3">
        <v>60</v>
      </c>
      <c r="Q26" s="3" t="s">
        <v>34</v>
      </c>
      <c r="R26" s="3" t="s">
        <v>34</v>
      </c>
      <c r="S26" s="3" t="s">
        <v>34</v>
      </c>
      <c r="T26" s="3" t="s">
        <v>791</v>
      </c>
      <c r="U26" s="3" t="s">
        <v>37</v>
      </c>
      <c r="V26" s="3">
        <v>20</v>
      </c>
      <c r="W26" s="3">
        <v>30</v>
      </c>
      <c r="X26" s="3" t="s">
        <v>792</v>
      </c>
      <c r="Y26" s="3" t="s">
        <v>579</v>
      </c>
      <c r="Z26" s="3" t="s">
        <v>37</v>
      </c>
      <c r="AA26" s="3" t="s">
        <v>37</v>
      </c>
      <c r="AB26" s="37" t="s">
        <v>1547</v>
      </c>
      <c r="AC26" s="37" t="s">
        <v>1548</v>
      </c>
      <c r="AD26" s="37" t="s">
        <v>1553</v>
      </c>
      <c r="AE26" s="37" t="s">
        <v>1319</v>
      </c>
      <c r="AF26" s="37" t="s">
        <v>1117</v>
      </c>
    </row>
    <row r="27" spans="1:32" ht="24" customHeight="1" x14ac:dyDescent="0.3">
      <c r="A27" s="3" t="s">
        <v>1342</v>
      </c>
      <c r="B27" s="4" t="s">
        <v>444</v>
      </c>
      <c r="C27" s="3" t="s">
        <v>1459</v>
      </c>
      <c r="D27" s="3" t="s">
        <v>35</v>
      </c>
      <c r="E27" s="3" t="s">
        <v>33</v>
      </c>
      <c r="F27" s="4" t="s">
        <v>43</v>
      </c>
      <c r="G27" s="3" t="s">
        <v>34</v>
      </c>
      <c r="H27" s="3" t="s">
        <v>598</v>
      </c>
      <c r="I27" s="3" t="s">
        <v>32</v>
      </c>
      <c r="J27" s="3" t="s">
        <v>38</v>
      </c>
      <c r="K27" s="3" t="s">
        <v>38</v>
      </c>
      <c r="L27" s="3" t="s">
        <v>37</v>
      </c>
      <c r="M27" s="3" t="s">
        <v>599</v>
      </c>
      <c r="N27" s="3" t="s">
        <v>600</v>
      </c>
      <c r="O27" s="3" t="s">
        <v>903</v>
      </c>
      <c r="P27" s="3" t="s">
        <v>601</v>
      </c>
      <c r="Q27" s="3" t="s">
        <v>34</v>
      </c>
      <c r="R27" s="3" t="s">
        <v>602</v>
      </c>
      <c r="S27" s="6" t="s">
        <v>603</v>
      </c>
      <c r="T27" s="3" t="s">
        <v>34</v>
      </c>
      <c r="U27" s="3" t="s">
        <v>37</v>
      </c>
      <c r="V27" s="3" t="s">
        <v>146</v>
      </c>
      <c r="W27" s="3" t="s">
        <v>268</v>
      </c>
      <c r="X27" s="3" t="s">
        <v>808</v>
      </c>
      <c r="Y27" s="3" t="s">
        <v>809</v>
      </c>
      <c r="Z27" s="3" t="s">
        <v>38</v>
      </c>
      <c r="AA27" s="3" t="s">
        <v>37</v>
      </c>
      <c r="AB27" s="37" t="s">
        <v>1547</v>
      </c>
      <c r="AC27" s="37" t="s">
        <v>1548</v>
      </c>
      <c r="AD27" s="37" t="s">
        <v>1553</v>
      </c>
      <c r="AE27" s="3" t="s">
        <v>1319</v>
      </c>
      <c r="AF27" s="3" t="s">
        <v>1554</v>
      </c>
    </row>
    <row r="28" spans="1:32" ht="24" customHeight="1" x14ac:dyDescent="0.3">
      <c r="A28" s="3" t="s">
        <v>1343</v>
      </c>
      <c r="B28" s="3" t="s">
        <v>439</v>
      </c>
      <c r="C28" s="3" t="s">
        <v>1459</v>
      </c>
      <c r="D28" s="3" t="s">
        <v>35</v>
      </c>
      <c r="E28" s="3" t="s">
        <v>471</v>
      </c>
      <c r="F28" s="4" t="s">
        <v>44</v>
      </c>
      <c r="G28" s="3" t="s">
        <v>34</v>
      </c>
      <c r="H28" s="3" t="s">
        <v>582</v>
      </c>
      <c r="I28" s="3" t="s">
        <v>32</v>
      </c>
      <c r="J28" s="3" t="s">
        <v>37</v>
      </c>
      <c r="K28" s="3" t="s">
        <v>38</v>
      </c>
      <c r="L28" s="3" t="s">
        <v>37</v>
      </c>
      <c r="M28" s="3" t="s">
        <v>34</v>
      </c>
      <c r="N28" s="3">
        <v>85</v>
      </c>
      <c r="O28" s="3">
        <v>570</v>
      </c>
      <c r="P28" s="3">
        <v>6.5</v>
      </c>
      <c r="Q28" s="3" t="s">
        <v>34</v>
      </c>
      <c r="R28" s="3" t="s">
        <v>34</v>
      </c>
      <c r="S28" s="3" t="s">
        <v>583</v>
      </c>
      <c r="T28" s="3" t="s">
        <v>794</v>
      </c>
      <c r="U28" s="3" t="s">
        <v>37</v>
      </c>
      <c r="V28" s="3">
        <v>22</v>
      </c>
      <c r="W28" s="3">
        <v>30</v>
      </c>
      <c r="X28" s="3" t="s">
        <v>795</v>
      </c>
      <c r="Y28" s="3" t="s">
        <v>796</v>
      </c>
      <c r="Z28" s="3" t="s">
        <v>38</v>
      </c>
      <c r="AA28" s="3" t="s">
        <v>37</v>
      </c>
      <c r="AB28" s="37" t="s">
        <v>1547</v>
      </c>
      <c r="AC28" s="37" t="s">
        <v>1555</v>
      </c>
      <c r="AD28" s="37" t="s">
        <v>1556</v>
      </c>
      <c r="AE28" s="37" t="s">
        <v>908</v>
      </c>
      <c r="AF28" s="37" t="s">
        <v>1319</v>
      </c>
    </row>
    <row r="29" spans="1:32" ht="24" customHeight="1" x14ac:dyDescent="0.3">
      <c r="A29" s="3" t="s">
        <v>1344</v>
      </c>
      <c r="B29" s="3" t="s">
        <v>440</v>
      </c>
      <c r="C29" s="3" t="s">
        <v>1459</v>
      </c>
      <c r="D29" s="3" t="s">
        <v>35</v>
      </c>
      <c r="E29" s="3" t="s">
        <v>471</v>
      </c>
      <c r="F29" s="4" t="s">
        <v>54</v>
      </c>
      <c r="G29" s="3" t="s">
        <v>34</v>
      </c>
      <c r="H29" s="3" t="s">
        <v>584</v>
      </c>
      <c r="I29" s="3" t="s">
        <v>32</v>
      </c>
      <c r="J29" s="3" t="s">
        <v>37</v>
      </c>
      <c r="K29" s="3" t="s">
        <v>38</v>
      </c>
      <c r="L29" s="3" t="s">
        <v>37</v>
      </c>
      <c r="M29" s="3" t="s">
        <v>34</v>
      </c>
      <c r="N29" s="3" t="s">
        <v>585</v>
      </c>
      <c r="O29" s="3" t="s">
        <v>585</v>
      </c>
      <c r="P29" s="3" t="s">
        <v>585</v>
      </c>
      <c r="Q29" s="3" t="s">
        <v>34</v>
      </c>
      <c r="R29" s="3" t="s">
        <v>585</v>
      </c>
      <c r="S29" s="3" t="s">
        <v>34</v>
      </c>
      <c r="T29" s="3" t="s">
        <v>34</v>
      </c>
      <c r="U29" s="3" t="s">
        <v>37</v>
      </c>
      <c r="V29" s="3" t="s">
        <v>34</v>
      </c>
      <c r="W29" s="3" t="s">
        <v>34</v>
      </c>
      <c r="X29" s="3" t="s">
        <v>797</v>
      </c>
      <c r="Y29" s="3" t="s">
        <v>798</v>
      </c>
      <c r="Z29" s="3" t="s">
        <v>38</v>
      </c>
      <c r="AA29" s="3" t="s">
        <v>38</v>
      </c>
      <c r="AB29" s="37" t="s">
        <v>910</v>
      </c>
      <c r="AC29" s="37" t="s">
        <v>1557</v>
      </c>
      <c r="AD29" s="37" t="s">
        <v>1558</v>
      </c>
      <c r="AE29" s="37" t="s">
        <v>1319</v>
      </c>
      <c r="AF29" s="37" t="s">
        <v>1117</v>
      </c>
    </row>
    <row r="30" spans="1:32" ht="24" customHeight="1" x14ac:dyDescent="0.3">
      <c r="A30" s="3" t="s">
        <v>1345</v>
      </c>
      <c r="B30" s="3" t="s">
        <v>433</v>
      </c>
      <c r="C30" s="3" t="s">
        <v>1459</v>
      </c>
      <c r="D30" s="3" t="s">
        <v>35</v>
      </c>
      <c r="E30" s="3" t="s">
        <v>471</v>
      </c>
      <c r="F30" s="4" t="s">
        <v>44</v>
      </c>
      <c r="G30" s="3" t="s">
        <v>34</v>
      </c>
      <c r="H30" s="3" t="s">
        <v>564</v>
      </c>
      <c r="I30" s="3" t="s">
        <v>32</v>
      </c>
      <c r="J30" s="3" t="s">
        <v>37</v>
      </c>
      <c r="K30" s="3" t="s">
        <v>38</v>
      </c>
      <c r="L30" s="3" t="s">
        <v>37</v>
      </c>
      <c r="M30" s="3" t="s">
        <v>34</v>
      </c>
      <c r="N30" s="3" t="s">
        <v>34</v>
      </c>
      <c r="O30" s="3" t="s">
        <v>903</v>
      </c>
      <c r="P30" s="3" t="s">
        <v>34</v>
      </c>
      <c r="Q30" s="3" t="s">
        <v>34</v>
      </c>
      <c r="R30" s="3" t="s">
        <v>34</v>
      </c>
      <c r="S30" s="3" t="s">
        <v>34</v>
      </c>
      <c r="T30" s="3" t="s">
        <v>34</v>
      </c>
      <c r="U30" s="3" t="s">
        <v>37</v>
      </c>
      <c r="V30" s="3">
        <v>15</v>
      </c>
      <c r="W30" s="3">
        <v>30</v>
      </c>
      <c r="X30" s="3" t="s">
        <v>778</v>
      </c>
      <c r="Y30" s="3" t="s">
        <v>779</v>
      </c>
      <c r="Z30" s="3" t="s">
        <v>38</v>
      </c>
      <c r="AA30" s="3" t="s">
        <v>37</v>
      </c>
      <c r="AB30" s="37" t="s">
        <v>1559</v>
      </c>
      <c r="AC30" s="37" t="s">
        <v>1552</v>
      </c>
      <c r="AD30" s="37" t="s">
        <v>1560</v>
      </c>
      <c r="AE30" s="37" t="s">
        <v>909</v>
      </c>
      <c r="AF30" s="37" t="s">
        <v>1554</v>
      </c>
    </row>
    <row r="31" spans="1:32" ht="24" customHeight="1" x14ac:dyDescent="0.3">
      <c r="A31" s="3" t="s">
        <v>1346</v>
      </c>
      <c r="B31" s="3" t="s">
        <v>441</v>
      </c>
      <c r="C31" s="3" t="s">
        <v>1459</v>
      </c>
      <c r="D31" s="3" t="s">
        <v>35</v>
      </c>
      <c r="E31" s="3" t="s">
        <v>471</v>
      </c>
      <c r="F31" s="4" t="s">
        <v>44</v>
      </c>
      <c r="G31" s="3" t="s">
        <v>34</v>
      </c>
      <c r="H31" s="3" t="s">
        <v>586</v>
      </c>
      <c r="I31" s="3" t="s">
        <v>32</v>
      </c>
      <c r="J31" s="3" t="s">
        <v>37</v>
      </c>
      <c r="K31" s="3" t="s">
        <v>38</v>
      </c>
      <c r="L31" s="3" t="s">
        <v>37</v>
      </c>
      <c r="M31" s="3" t="s">
        <v>34</v>
      </c>
      <c r="N31" s="3" t="s">
        <v>587</v>
      </c>
      <c r="O31" s="3" t="s">
        <v>904</v>
      </c>
      <c r="P31" s="3" t="s">
        <v>588</v>
      </c>
      <c r="Q31" s="3" t="s">
        <v>34</v>
      </c>
      <c r="R31" s="3" t="s">
        <v>589</v>
      </c>
      <c r="S31" s="3" t="s">
        <v>590</v>
      </c>
      <c r="T31" s="3" t="s">
        <v>800</v>
      </c>
      <c r="U31" s="3" t="s">
        <v>37</v>
      </c>
      <c r="V31" s="3" t="s">
        <v>801</v>
      </c>
      <c r="W31" s="3" t="s">
        <v>710</v>
      </c>
      <c r="X31" s="3" t="s">
        <v>802</v>
      </c>
      <c r="Y31" s="3" t="s">
        <v>803</v>
      </c>
      <c r="Z31" s="3" t="s">
        <v>38</v>
      </c>
      <c r="AA31" s="3" t="s">
        <v>37</v>
      </c>
      <c r="AB31" s="37" t="s">
        <v>1547</v>
      </c>
      <c r="AC31" s="37" t="s">
        <v>1548</v>
      </c>
      <c r="AD31" s="37" t="s">
        <v>1561</v>
      </c>
      <c r="AE31" s="37" t="s">
        <v>1116</v>
      </c>
      <c r="AF31" s="37" t="s">
        <v>1117</v>
      </c>
    </row>
    <row r="32" spans="1:32" ht="24" customHeight="1" x14ac:dyDescent="0.3">
      <c r="A32" s="3" t="s">
        <v>1347</v>
      </c>
      <c r="B32" s="3" t="s">
        <v>434</v>
      </c>
      <c r="C32" s="3" t="s">
        <v>1459</v>
      </c>
      <c r="D32" s="3" t="s">
        <v>35</v>
      </c>
      <c r="E32" s="3" t="s">
        <v>471</v>
      </c>
      <c r="F32" s="4" t="s">
        <v>54</v>
      </c>
      <c r="G32" s="3" t="s">
        <v>34</v>
      </c>
      <c r="H32" s="3" t="s">
        <v>565</v>
      </c>
      <c r="I32" s="3" t="s">
        <v>32</v>
      </c>
      <c r="J32" s="3" t="s">
        <v>37</v>
      </c>
      <c r="K32" s="3" t="s">
        <v>38</v>
      </c>
      <c r="L32" s="3" t="s">
        <v>37</v>
      </c>
      <c r="M32" s="3" t="s">
        <v>563</v>
      </c>
      <c r="N32" s="3" t="s">
        <v>566</v>
      </c>
      <c r="O32" s="3" t="s">
        <v>904</v>
      </c>
      <c r="P32" s="3" t="s">
        <v>567</v>
      </c>
      <c r="Q32" s="3" t="s">
        <v>34</v>
      </c>
      <c r="R32" s="3" t="s">
        <v>34</v>
      </c>
      <c r="S32" s="3" t="s">
        <v>568</v>
      </c>
      <c r="T32" s="3" t="s">
        <v>34</v>
      </c>
      <c r="U32" s="3" t="s">
        <v>37</v>
      </c>
      <c r="V32" s="3" t="s">
        <v>780</v>
      </c>
      <c r="W32" s="3" t="s">
        <v>710</v>
      </c>
      <c r="X32" s="3" t="s">
        <v>781</v>
      </c>
      <c r="Y32" s="3" t="s">
        <v>782</v>
      </c>
      <c r="Z32" s="3" t="s">
        <v>38</v>
      </c>
      <c r="AA32" s="3" t="s">
        <v>37</v>
      </c>
      <c r="AB32" s="37" t="s">
        <v>1114</v>
      </c>
      <c r="AC32" s="37" t="s">
        <v>1562</v>
      </c>
      <c r="AD32" s="37" t="s">
        <v>34</v>
      </c>
      <c r="AE32" s="37" t="s">
        <v>1319</v>
      </c>
      <c r="AF32" s="37" t="s">
        <v>1554</v>
      </c>
    </row>
    <row r="33" spans="1:32" ht="24" customHeight="1" x14ac:dyDescent="0.3">
      <c r="A33" s="3" t="s">
        <v>1348</v>
      </c>
      <c r="B33" s="3" t="s">
        <v>435</v>
      </c>
      <c r="C33" s="3" t="s">
        <v>1459</v>
      </c>
      <c r="D33" s="3" t="s">
        <v>35</v>
      </c>
      <c r="E33" s="3" t="s">
        <v>471</v>
      </c>
      <c r="F33" s="4" t="s">
        <v>43</v>
      </c>
      <c r="G33" s="3" t="s">
        <v>34</v>
      </c>
      <c r="H33" s="3" t="s">
        <v>569</v>
      </c>
      <c r="I33" s="3" t="s">
        <v>32</v>
      </c>
      <c r="J33" s="3" t="s">
        <v>37</v>
      </c>
      <c r="K33" s="3" t="s">
        <v>38</v>
      </c>
      <c r="L33" s="3" t="s">
        <v>38</v>
      </c>
      <c r="M33" s="3" t="s">
        <v>570</v>
      </c>
      <c r="N33" s="3" t="s">
        <v>571</v>
      </c>
      <c r="O33" s="3" t="s">
        <v>571</v>
      </c>
      <c r="P33" s="3" t="s">
        <v>571</v>
      </c>
      <c r="Q33" s="3" t="s">
        <v>572</v>
      </c>
      <c r="R33" s="3" t="s">
        <v>34</v>
      </c>
      <c r="S33" s="3" t="s">
        <v>569</v>
      </c>
      <c r="T33" s="3" t="s">
        <v>783</v>
      </c>
      <c r="U33" s="3" t="s">
        <v>37</v>
      </c>
      <c r="V33" s="3" t="s">
        <v>784</v>
      </c>
      <c r="W33" s="3" t="s">
        <v>710</v>
      </c>
      <c r="X33" s="3" t="s">
        <v>785</v>
      </c>
      <c r="Y33" s="3" t="s">
        <v>786</v>
      </c>
      <c r="Z33" s="3" t="s">
        <v>38</v>
      </c>
      <c r="AA33" s="3" t="s">
        <v>37</v>
      </c>
      <c r="AB33" s="37" t="s">
        <v>1262</v>
      </c>
      <c r="AC33" s="37" t="s">
        <v>1563</v>
      </c>
      <c r="AD33" s="37" t="s">
        <v>34</v>
      </c>
      <c r="AE33" s="37" t="s">
        <v>1319</v>
      </c>
      <c r="AF33" s="37" t="s">
        <v>1117</v>
      </c>
    </row>
    <row r="34" spans="1:32" ht="24" customHeight="1" x14ac:dyDescent="0.3">
      <c r="A34" s="3" t="s">
        <v>924</v>
      </c>
      <c r="B34" s="3" t="s">
        <v>436</v>
      </c>
      <c r="C34" s="3" t="s">
        <v>1459</v>
      </c>
      <c r="D34" s="3" t="s">
        <v>35</v>
      </c>
      <c r="E34" s="3" t="s">
        <v>471</v>
      </c>
      <c r="F34" s="4" t="s">
        <v>64</v>
      </c>
      <c r="G34" s="3" t="s">
        <v>34</v>
      </c>
      <c r="H34" s="3" t="s">
        <v>573</v>
      </c>
      <c r="I34" s="3" t="s">
        <v>32</v>
      </c>
      <c r="J34" s="3" t="s">
        <v>37</v>
      </c>
      <c r="K34" s="3" t="s">
        <v>38</v>
      </c>
      <c r="L34" s="3" t="s">
        <v>37</v>
      </c>
      <c r="M34" s="3" t="s">
        <v>574</v>
      </c>
      <c r="N34" s="3" t="s">
        <v>575</v>
      </c>
      <c r="O34" s="3" t="s">
        <v>576</v>
      </c>
      <c r="P34" s="3" t="s">
        <v>577</v>
      </c>
      <c r="Q34" s="3" t="s">
        <v>578</v>
      </c>
      <c r="R34" s="3" t="s">
        <v>578</v>
      </c>
      <c r="S34" s="3" t="s">
        <v>34</v>
      </c>
      <c r="T34" s="3" t="s">
        <v>549</v>
      </c>
      <c r="U34" s="3" t="s">
        <v>37</v>
      </c>
      <c r="V34" s="3" t="s">
        <v>787</v>
      </c>
      <c r="W34" s="3" t="s">
        <v>788</v>
      </c>
      <c r="X34" s="3" t="s">
        <v>789</v>
      </c>
      <c r="Y34" s="3" t="s">
        <v>790</v>
      </c>
      <c r="Z34" s="3" t="s">
        <v>37</v>
      </c>
      <c r="AA34" s="3" t="s">
        <v>37</v>
      </c>
      <c r="AB34" s="37" t="s">
        <v>1104</v>
      </c>
      <c r="AC34" s="37" t="s">
        <v>1178</v>
      </c>
      <c r="AD34" s="37" t="s">
        <v>1561</v>
      </c>
      <c r="AE34" s="37" t="s">
        <v>908</v>
      </c>
      <c r="AF34" s="37" t="s">
        <v>1319</v>
      </c>
    </row>
    <row r="35" spans="1:32" ht="24" customHeight="1" x14ac:dyDescent="0.3">
      <c r="A35" s="3" t="s">
        <v>1349</v>
      </c>
      <c r="B35" s="3" t="s">
        <v>443</v>
      </c>
      <c r="C35" s="3" t="s">
        <v>1459</v>
      </c>
      <c r="D35" s="3" t="s">
        <v>35</v>
      </c>
      <c r="E35" s="3" t="s">
        <v>471</v>
      </c>
      <c r="F35" s="4" t="s">
        <v>84</v>
      </c>
      <c r="G35" s="3" t="s">
        <v>34</v>
      </c>
      <c r="H35" s="3" t="s">
        <v>596</v>
      </c>
      <c r="I35" s="3" t="s">
        <v>32</v>
      </c>
      <c r="J35" s="3" t="s">
        <v>37</v>
      </c>
      <c r="K35" s="3" t="s">
        <v>38</v>
      </c>
      <c r="L35" s="3" t="s">
        <v>37</v>
      </c>
      <c r="M35" s="3" t="s">
        <v>34</v>
      </c>
      <c r="N35" s="3" t="s">
        <v>597</v>
      </c>
      <c r="O35" s="3" t="s">
        <v>903</v>
      </c>
      <c r="P35" s="3" t="s">
        <v>597</v>
      </c>
      <c r="Q35" s="3" t="s">
        <v>34</v>
      </c>
      <c r="R35" s="3" t="s">
        <v>34</v>
      </c>
      <c r="S35" s="3" t="s">
        <v>596</v>
      </c>
      <c r="T35" s="6" t="s">
        <v>805</v>
      </c>
      <c r="U35" s="3" t="s">
        <v>37</v>
      </c>
      <c r="V35" s="3" t="s">
        <v>806</v>
      </c>
      <c r="W35" s="3" t="s">
        <v>806</v>
      </c>
      <c r="X35" s="3" t="s">
        <v>807</v>
      </c>
      <c r="Y35" s="3" t="s">
        <v>806</v>
      </c>
      <c r="Z35" s="3" t="s">
        <v>37</v>
      </c>
      <c r="AA35" s="3" t="s">
        <v>38</v>
      </c>
      <c r="AB35" s="37" t="s">
        <v>1104</v>
      </c>
      <c r="AC35" s="37" t="s">
        <v>1564</v>
      </c>
      <c r="AD35" s="37" t="s">
        <v>1553</v>
      </c>
      <c r="AE35" s="37" t="s">
        <v>1117</v>
      </c>
      <c r="AF35" s="37" t="s">
        <v>1192</v>
      </c>
    </row>
    <row r="36" spans="1:32" ht="24" customHeight="1" x14ac:dyDescent="0.3">
      <c r="A36" s="3" t="s">
        <v>1350</v>
      </c>
      <c r="B36" s="3" t="s">
        <v>449</v>
      </c>
      <c r="C36" s="3" t="s">
        <v>1462</v>
      </c>
      <c r="D36" s="3" t="s">
        <v>35</v>
      </c>
      <c r="E36" s="3" t="s">
        <v>471</v>
      </c>
      <c r="F36" s="4" t="s">
        <v>44</v>
      </c>
      <c r="G36" s="3" t="s">
        <v>34</v>
      </c>
      <c r="H36" s="3" t="s">
        <v>620</v>
      </c>
      <c r="I36" s="3" t="s">
        <v>32</v>
      </c>
      <c r="J36" s="3" t="s">
        <v>37</v>
      </c>
      <c r="K36" s="3" t="s">
        <v>38</v>
      </c>
      <c r="L36" s="3" t="s">
        <v>37</v>
      </c>
      <c r="M36" s="3" t="s">
        <v>34</v>
      </c>
      <c r="N36" s="3" t="s">
        <v>621</v>
      </c>
      <c r="O36" s="3" t="s">
        <v>621</v>
      </c>
      <c r="P36" s="3" t="s">
        <v>621</v>
      </c>
      <c r="Q36" s="4" t="s">
        <v>34</v>
      </c>
      <c r="R36" s="3" t="s">
        <v>622</v>
      </c>
      <c r="S36" s="3" t="s">
        <v>34</v>
      </c>
      <c r="T36" s="3" t="s">
        <v>823</v>
      </c>
      <c r="U36" s="3" t="s">
        <v>37</v>
      </c>
      <c r="V36" s="3">
        <v>20</v>
      </c>
      <c r="W36" s="3" t="s">
        <v>506</v>
      </c>
      <c r="X36" s="3" t="s">
        <v>824</v>
      </c>
      <c r="Y36" s="3" t="s">
        <v>825</v>
      </c>
      <c r="Z36" s="3" t="s">
        <v>37</v>
      </c>
      <c r="AA36" s="3" t="s">
        <v>38</v>
      </c>
      <c r="AB36" s="37" t="s">
        <v>1114</v>
      </c>
      <c r="AC36" s="37" t="s">
        <v>1565</v>
      </c>
      <c r="AD36" s="37" t="s">
        <v>1104</v>
      </c>
      <c r="AE36" s="37" t="s">
        <v>909</v>
      </c>
      <c r="AF36" s="37" t="s">
        <v>1319</v>
      </c>
    </row>
    <row r="37" spans="1:32" ht="24" customHeight="1" x14ac:dyDescent="0.3">
      <c r="A37" s="3" t="s">
        <v>1351</v>
      </c>
      <c r="B37" s="3" t="s">
        <v>448</v>
      </c>
      <c r="C37" s="3" t="s">
        <v>1461</v>
      </c>
      <c r="D37" s="3" t="s">
        <v>35</v>
      </c>
      <c r="E37" s="3" t="s">
        <v>471</v>
      </c>
      <c r="F37" s="4" t="s">
        <v>43</v>
      </c>
      <c r="G37" s="3" t="s">
        <v>34</v>
      </c>
      <c r="H37" s="3" t="s">
        <v>617</v>
      </c>
      <c r="I37" s="3" t="s">
        <v>32</v>
      </c>
      <c r="J37" s="3" t="s">
        <v>37</v>
      </c>
      <c r="K37" s="3" t="s">
        <v>38</v>
      </c>
      <c r="L37" s="3" t="s">
        <v>37</v>
      </c>
      <c r="M37" s="3" t="s">
        <v>34</v>
      </c>
      <c r="N37" s="3" t="s">
        <v>618</v>
      </c>
      <c r="O37" s="3" t="s">
        <v>618</v>
      </c>
      <c r="P37" s="3" t="s">
        <v>618</v>
      </c>
      <c r="Q37" s="4" t="s">
        <v>34</v>
      </c>
      <c r="R37" s="3" t="s">
        <v>618</v>
      </c>
      <c r="S37" s="3" t="s">
        <v>619</v>
      </c>
      <c r="T37" s="3" t="s">
        <v>34</v>
      </c>
      <c r="U37" s="3" t="s">
        <v>37</v>
      </c>
      <c r="V37" s="3">
        <v>18</v>
      </c>
      <c r="W37" s="3">
        <v>33</v>
      </c>
      <c r="X37" s="3" t="s">
        <v>821</v>
      </c>
      <c r="Y37" s="3" t="s">
        <v>822</v>
      </c>
      <c r="Z37" s="3" t="s">
        <v>37</v>
      </c>
      <c r="AA37" s="3" t="s">
        <v>37</v>
      </c>
      <c r="AB37" s="37" t="s">
        <v>1526</v>
      </c>
      <c r="AC37" s="37" t="s">
        <v>1546</v>
      </c>
      <c r="AD37" s="37" t="s">
        <v>34</v>
      </c>
      <c r="AE37" s="37" t="s">
        <v>908</v>
      </c>
      <c r="AF37" s="37" t="s">
        <v>1192</v>
      </c>
    </row>
    <row r="38" spans="1:32" ht="24" customHeight="1" x14ac:dyDescent="0.3">
      <c r="A38" s="3" t="s">
        <v>1352</v>
      </c>
      <c r="B38" s="3" t="s">
        <v>1501</v>
      </c>
      <c r="C38" s="3" t="s">
        <v>1445</v>
      </c>
      <c r="D38" s="3" t="s">
        <v>971</v>
      </c>
      <c r="E38" s="3" t="s">
        <v>33</v>
      </c>
      <c r="F38" s="3" t="s">
        <v>972</v>
      </c>
      <c r="G38" s="3" t="s">
        <v>34</v>
      </c>
      <c r="H38" s="3" t="s">
        <v>1502</v>
      </c>
      <c r="I38" s="3" t="s">
        <v>32</v>
      </c>
      <c r="J38" s="3" t="s">
        <v>38</v>
      </c>
      <c r="K38" s="3" t="s">
        <v>38</v>
      </c>
      <c r="L38" s="3" t="s">
        <v>38</v>
      </c>
      <c r="M38" s="3" t="s">
        <v>1075</v>
      </c>
      <c r="N38" s="3">
        <v>46</v>
      </c>
      <c r="O38" s="3" t="s">
        <v>34</v>
      </c>
      <c r="P38" s="3">
        <v>5.5</v>
      </c>
      <c r="Q38" s="3" t="s">
        <v>34</v>
      </c>
      <c r="R38" s="3" t="s">
        <v>34</v>
      </c>
      <c r="S38" s="3" t="s">
        <v>1502</v>
      </c>
      <c r="T38" s="3" t="s">
        <v>34</v>
      </c>
      <c r="U38" s="3" t="s">
        <v>38</v>
      </c>
      <c r="V38" s="3" t="s">
        <v>1503</v>
      </c>
      <c r="W38" s="3" t="s">
        <v>1101</v>
      </c>
      <c r="X38" s="3" t="s">
        <v>1504</v>
      </c>
      <c r="Y38" s="3" t="s">
        <v>1502</v>
      </c>
      <c r="Z38" s="3" t="s">
        <v>37</v>
      </c>
      <c r="AA38" s="3" t="s">
        <v>37</v>
      </c>
      <c r="AB38" s="3" t="s">
        <v>1505</v>
      </c>
      <c r="AC38" s="3" t="s">
        <v>1506</v>
      </c>
      <c r="AD38" s="3" t="s">
        <v>34</v>
      </c>
      <c r="AE38" s="3" t="s">
        <v>199</v>
      </c>
      <c r="AF38" s="3" t="s">
        <v>41</v>
      </c>
    </row>
    <row r="39" spans="1:32" ht="24" customHeight="1" x14ac:dyDescent="0.3">
      <c r="A39" s="3" t="s">
        <v>1353</v>
      </c>
      <c r="B39" s="6" t="s">
        <v>936</v>
      </c>
      <c r="C39" s="6" t="s">
        <v>1445</v>
      </c>
      <c r="D39" s="14" t="s">
        <v>969</v>
      </c>
      <c r="E39" s="6" t="s">
        <v>471</v>
      </c>
      <c r="F39" s="3" t="s">
        <v>44</v>
      </c>
      <c r="G39" s="6" t="s">
        <v>34</v>
      </c>
      <c r="H39" s="7" t="s">
        <v>1018</v>
      </c>
      <c r="I39" s="3" t="s">
        <v>32</v>
      </c>
      <c r="J39" s="7" t="s">
        <v>640</v>
      </c>
      <c r="K39" s="7" t="s">
        <v>640</v>
      </c>
      <c r="L39" s="7" t="s">
        <v>639</v>
      </c>
      <c r="M39" s="4" t="s">
        <v>912</v>
      </c>
      <c r="N39" s="4" t="s">
        <v>913</v>
      </c>
      <c r="O39" s="4" t="s">
        <v>1013</v>
      </c>
      <c r="P39" s="4" t="s">
        <v>92</v>
      </c>
      <c r="Q39" s="4" t="s">
        <v>34</v>
      </c>
      <c r="R39" s="7" t="s">
        <v>34</v>
      </c>
      <c r="S39" s="7" t="s">
        <v>1164</v>
      </c>
      <c r="T39" s="7" t="s">
        <v>1165</v>
      </c>
      <c r="U39" s="7" t="s">
        <v>639</v>
      </c>
      <c r="V39" s="7" t="s">
        <v>1156</v>
      </c>
      <c r="W39" s="7" t="s">
        <v>1101</v>
      </c>
      <c r="X39" s="7" t="s">
        <v>233</v>
      </c>
      <c r="Y39" s="7" t="s">
        <v>1166</v>
      </c>
      <c r="Z39" s="7" t="s">
        <v>37</v>
      </c>
      <c r="AA39" s="4" t="s">
        <v>38</v>
      </c>
      <c r="AB39" s="5" t="s">
        <v>910</v>
      </c>
      <c r="AC39" s="5" t="s">
        <v>1167</v>
      </c>
      <c r="AD39" s="5" t="s">
        <v>1150</v>
      </c>
      <c r="AE39" s="5" t="s">
        <v>1168</v>
      </c>
      <c r="AF39" s="5" t="s">
        <v>1168</v>
      </c>
    </row>
    <row r="40" spans="1:32" ht="24" customHeight="1" x14ac:dyDescent="0.3">
      <c r="A40" s="3" t="s">
        <v>1354</v>
      </c>
      <c r="B40" s="6" t="s">
        <v>934</v>
      </c>
      <c r="C40" s="6" t="s">
        <v>1445</v>
      </c>
      <c r="D40" s="14" t="s">
        <v>969</v>
      </c>
      <c r="E40" s="6" t="s">
        <v>471</v>
      </c>
      <c r="F40" s="3" t="s">
        <v>54</v>
      </c>
      <c r="G40" s="6" t="s">
        <v>34</v>
      </c>
      <c r="H40" s="7" t="s">
        <v>1012</v>
      </c>
      <c r="I40" s="3" t="s">
        <v>32</v>
      </c>
      <c r="J40" s="7" t="s">
        <v>639</v>
      </c>
      <c r="K40" s="7" t="s">
        <v>640</v>
      </c>
      <c r="L40" s="7" t="s">
        <v>639</v>
      </c>
      <c r="M40" s="4" t="s">
        <v>912</v>
      </c>
      <c r="N40" s="4" t="s">
        <v>1006</v>
      </c>
      <c r="O40" s="4" t="s">
        <v>1013</v>
      </c>
      <c r="P40" s="4" t="s">
        <v>1014</v>
      </c>
      <c r="Q40" s="4" t="s">
        <v>34</v>
      </c>
      <c r="R40" s="7" t="s">
        <v>1015</v>
      </c>
      <c r="S40" s="7" t="s">
        <v>1154</v>
      </c>
      <c r="T40" s="4" t="s">
        <v>1155</v>
      </c>
      <c r="U40" s="7" t="s">
        <v>639</v>
      </c>
      <c r="V40" s="7" t="s">
        <v>1156</v>
      </c>
      <c r="W40" s="7" t="s">
        <v>1101</v>
      </c>
      <c r="X40" s="7" t="s">
        <v>1157</v>
      </c>
      <c r="Y40" s="7" t="s">
        <v>1158</v>
      </c>
      <c r="Z40" s="7" t="s">
        <v>37</v>
      </c>
      <c r="AA40" s="4" t="s">
        <v>37</v>
      </c>
      <c r="AB40" s="5" t="s">
        <v>1159</v>
      </c>
      <c r="AC40" s="5" t="s">
        <v>1160</v>
      </c>
      <c r="AD40" s="4" t="s">
        <v>34</v>
      </c>
      <c r="AE40" s="5" t="s">
        <v>1116</v>
      </c>
      <c r="AF40" s="5" t="s">
        <v>1116</v>
      </c>
    </row>
    <row r="41" spans="1:32" ht="24" customHeight="1" x14ac:dyDescent="0.3">
      <c r="A41" s="3" t="s">
        <v>1355</v>
      </c>
      <c r="B41" s="3" t="s">
        <v>360</v>
      </c>
      <c r="C41" s="3" t="s">
        <v>1451</v>
      </c>
      <c r="D41" s="3" t="s">
        <v>86</v>
      </c>
      <c r="E41" s="3" t="s">
        <v>33</v>
      </c>
      <c r="F41" s="3" t="s">
        <v>54</v>
      </c>
      <c r="G41" s="3" t="s">
        <v>34</v>
      </c>
      <c r="H41" s="3" t="s">
        <v>362</v>
      </c>
      <c r="I41" s="3" t="s">
        <v>32</v>
      </c>
      <c r="J41" s="3" t="s">
        <v>37</v>
      </c>
      <c r="K41" s="3" t="s">
        <v>38</v>
      </c>
      <c r="L41" s="3" t="s">
        <v>37</v>
      </c>
      <c r="M41" s="3" t="s">
        <v>364</v>
      </c>
      <c r="N41" s="3" t="s">
        <v>365</v>
      </c>
      <c r="O41" s="3" t="s">
        <v>275</v>
      </c>
      <c r="P41" s="3" t="s">
        <v>366</v>
      </c>
      <c r="Q41" s="4" t="s">
        <v>34</v>
      </c>
      <c r="R41" s="3" t="s">
        <v>163</v>
      </c>
      <c r="S41" s="3" t="s">
        <v>34</v>
      </c>
      <c r="T41" s="3" t="s">
        <v>34</v>
      </c>
      <c r="U41" s="3" t="s">
        <v>37</v>
      </c>
      <c r="V41" s="3" t="s">
        <v>97</v>
      </c>
      <c r="W41" s="3" t="s">
        <v>97</v>
      </c>
      <c r="X41" s="3" t="s">
        <v>368</v>
      </c>
      <c r="Y41" s="3" t="s">
        <v>367</v>
      </c>
      <c r="Z41" s="3" t="s">
        <v>38</v>
      </c>
      <c r="AA41" s="3" t="s">
        <v>38</v>
      </c>
      <c r="AB41" s="3" t="s">
        <v>218</v>
      </c>
      <c r="AC41" s="3" t="s">
        <v>194</v>
      </c>
      <c r="AD41" s="3" t="s">
        <v>363</v>
      </c>
      <c r="AE41" s="3" t="s">
        <v>40</v>
      </c>
      <c r="AF41" s="3" t="s">
        <v>57</v>
      </c>
    </row>
    <row r="42" spans="1:32" ht="24" customHeight="1" x14ac:dyDescent="0.3">
      <c r="A42" s="3" t="s">
        <v>1356</v>
      </c>
      <c r="B42" s="3" t="s">
        <v>347</v>
      </c>
      <c r="C42" s="3" t="s">
        <v>1452</v>
      </c>
      <c r="D42" s="3" t="s">
        <v>86</v>
      </c>
      <c r="E42" s="3" t="s">
        <v>33</v>
      </c>
      <c r="F42" s="3" t="s">
        <v>43</v>
      </c>
      <c r="G42" s="3" t="s">
        <v>34</v>
      </c>
      <c r="H42" s="3" t="s">
        <v>34</v>
      </c>
      <c r="I42" s="3" t="s">
        <v>32</v>
      </c>
      <c r="J42" s="3" t="s">
        <v>38</v>
      </c>
      <c r="K42" s="3" t="s">
        <v>38</v>
      </c>
      <c r="L42" s="3" t="s">
        <v>37</v>
      </c>
      <c r="M42" s="3" t="s">
        <v>91</v>
      </c>
      <c r="N42" s="3" t="s">
        <v>349</v>
      </c>
      <c r="O42" s="3" t="s">
        <v>904</v>
      </c>
      <c r="P42" s="3" t="s">
        <v>92</v>
      </c>
      <c r="Q42" s="4" t="s">
        <v>34</v>
      </c>
      <c r="R42" s="3" t="s">
        <v>350</v>
      </c>
      <c r="S42" s="3" t="s">
        <v>34</v>
      </c>
      <c r="T42" s="3" t="s">
        <v>351</v>
      </c>
      <c r="U42" s="3" t="s">
        <v>38</v>
      </c>
      <c r="V42" s="3" t="s">
        <v>94</v>
      </c>
      <c r="W42" s="3" t="s">
        <v>148</v>
      </c>
      <c r="X42" s="3" t="s">
        <v>233</v>
      </c>
      <c r="Y42" s="3" t="s">
        <v>352</v>
      </c>
      <c r="Z42" s="3" t="s">
        <v>37</v>
      </c>
      <c r="AA42" s="3" t="s">
        <v>37</v>
      </c>
      <c r="AB42" s="3" t="s">
        <v>88</v>
      </c>
      <c r="AC42" s="3" t="s">
        <v>89</v>
      </c>
      <c r="AD42" s="3" t="s">
        <v>158</v>
      </c>
      <c r="AE42" s="3" t="s">
        <v>348</v>
      </c>
      <c r="AF42" s="3" t="s">
        <v>151</v>
      </c>
    </row>
    <row r="43" spans="1:32" ht="24" customHeight="1" x14ac:dyDescent="0.3">
      <c r="A43" s="3" t="s">
        <v>1357</v>
      </c>
      <c r="B43" s="3" t="s">
        <v>181</v>
      </c>
      <c r="C43" s="3" t="s">
        <v>1452</v>
      </c>
      <c r="D43" s="3" t="s">
        <v>86</v>
      </c>
      <c r="E43" s="3" t="s">
        <v>110</v>
      </c>
      <c r="F43" s="3" t="s">
        <v>44</v>
      </c>
      <c r="G43" s="3" t="s">
        <v>1635</v>
      </c>
      <c r="H43" s="3" t="s">
        <v>182</v>
      </c>
      <c r="I43" s="3" t="s">
        <v>32</v>
      </c>
      <c r="J43" s="3" t="s">
        <v>38</v>
      </c>
      <c r="K43" s="3" t="s">
        <v>38</v>
      </c>
      <c r="L43" s="3" t="s">
        <v>37</v>
      </c>
      <c r="M43" s="3" t="s">
        <v>133</v>
      </c>
      <c r="N43" s="3" t="s">
        <v>69</v>
      </c>
      <c r="O43" s="3" t="s">
        <v>904</v>
      </c>
      <c r="P43" s="3" t="s">
        <v>121</v>
      </c>
      <c r="Q43" s="4" t="s">
        <v>34</v>
      </c>
      <c r="R43" s="3" t="s">
        <v>185</v>
      </c>
      <c r="S43" s="3" t="s">
        <v>34</v>
      </c>
      <c r="T43" s="3" t="s">
        <v>186</v>
      </c>
      <c r="U43" s="3" t="s">
        <v>37</v>
      </c>
      <c r="V43" s="3" t="s">
        <v>94</v>
      </c>
      <c r="W43" s="3" t="s">
        <v>188</v>
      </c>
      <c r="X43" s="3" t="s">
        <v>189</v>
      </c>
      <c r="Y43" s="3" t="s">
        <v>187</v>
      </c>
      <c r="Z43" s="3" t="s">
        <v>37</v>
      </c>
      <c r="AA43" s="3" t="s">
        <v>37</v>
      </c>
      <c r="AB43" s="3" t="s">
        <v>184</v>
      </c>
      <c r="AC43" s="3" t="s">
        <v>104</v>
      </c>
      <c r="AD43" s="3" t="s">
        <v>34</v>
      </c>
      <c r="AE43" s="3" t="s">
        <v>101</v>
      </c>
      <c r="AF43" s="3" t="s">
        <v>183</v>
      </c>
    </row>
    <row r="44" spans="1:32" ht="24" customHeight="1" x14ac:dyDescent="0.3">
      <c r="A44" s="3" t="s">
        <v>921</v>
      </c>
      <c r="B44" s="3" t="s">
        <v>330</v>
      </c>
      <c r="C44" s="3" t="s">
        <v>1452</v>
      </c>
      <c r="D44" s="3" t="s">
        <v>86</v>
      </c>
      <c r="E44" s="3" t="s">
        <v>33</v>
      </c>
      <c r="F44" s="3" t="s">
        <v>43</v>
      </c>
      <c r="G44" s="3" t="s">
        <v>34</v>
      </c>
      <c r="H44" s="3" t="s">
        <v>333</v>
      </c>
      <c r="I44" s="3" t="s">
        <v>32</v>
      </c>
      <c r="J44" s="3" t="s">
        <v>38</v>
      </c>
      <c r="K44" s="3" t="s">
        <v>38</v>
      </c>
      <c r="L44" s="3" t="s">
        <v>37</v>
      </c>
      <c r="M44" s="3" t="s">
        <v>133</v>
      </c>
      <c r="N44" s="3" t="s">
        <v>147</v>
      </c>
      <c r="O44" s="3" t="s">
        <v>903</v>
      </c>
      <c r="P44" s="3" t="s">
        <v>34</v>
      </c>
      <c r="Q44" s="4" t="s">
        <v>34</v>
      </c>
      <c r="R44" s="3" t="s">
        <v>34</v>
      </c>
      <c r="S44" s="3" t="s">
        <v>34</v>
      </c>
      <c r="T44" s="3" t="s">
        <v>334</v>
      </c>
      <c r="U44" s="3" t="s">
        <v>37</v>
      </c>
      <c r="V44" s="3" t="s">
        <v>94</v>
      </c>
      <c r="W44" s="3" t="s">
        <v>148</v>
      </c>
      <c r="X44" s="3" t="s">
        <v>336</v>
      </c>
      <c r="Y44" s="3" t="s">
        <v>335</v>
      </c>
      <c r="Z44" s="3" t="s">
        <v>37</v>
      </c>
      <c r="AA44" s="3" t="s">
        <v>38</v>
      </c>
      <c r="AB44" s="3" t="s">
        <v>102</v>
      </c>
      <c r="AC44" s="3" t="s">
        <v>236</v>
      </c>
      <c r="AD44" s="3" t="s">
        <v>158</v>
      </c>
      <c r="AE44" s="3" t="s">
        <v>331</v>
      </c>
      <c r="AF44" s="3" t="s">
        <v>332</v>
      </c>
    </row>
    <row r="45" spans="1:32" ht="24" customHeight="1" x14ac:dyDescent="0.3">
      <c r="A45" s="3" t="s">
        <v>1358</v>
      </c>
      <c r="B45" s="3" t="s">
        <v>174</v>
      </c>
      <c r="C45" s="3" t="s">
        <v>1452</v>
      </c>
      <c r="D45" s="3" t="s">
        <v>86</v>
      </c>
      <c r="E45" s="3" t="s">
        <v>33</v>
      </c>
      <c r="F45" s="3" t="s">
        <v>43</v>
      </c>
      <c r="G45" s="3" t="s">
        <v>34</v>
      </c>
      <c r="H45" s="3" t="s">
        <v>175</v>
      </c>
      <c r="I45" s="3" t="s">
        <v>32</v>
      </c>
      <c r="J45" s="3" t="s">
        <v>37</v>
      </c>
      <c r="K45" s="3" t="s">
        <v>38</v>
      </c>
      <c r="L45" s="3" t="s">
        <v>37</v>
      </c>
      <c r="M45" s="3" t="s">
        <v>91</v>
      </c>
      <c r="N45" s="3" t="s">
        <v>147</v>
      </c>
      <c r="O45" s="3" t="s">
        <v>904</v>
      </c>
      <c r="P45" s="3" t="s">
        <v>121</v>
      </c>
      <c r="Q45" s="4" t="s">
        <v>34</v>
      </c>
      <c r="R45" s="3" t="s">
        <v>34</v>
      </c>
      <c r="S45" s="3" t="s">
        <v>177</v>
      </c>
      <c r="T45" s="3" t="s">
        <v>178</v>
      </c>
      <c r="U45" s="3" t="s">
        <v>38</v>
      </c>
      <c r="V45" s="3" t="s">
        <v>94</v>
      </c>
      <c r="W45" s="3" t="s">
        <v>125</v>
      </c>
      <c r="X45" s="3" t="s">
        <v>180</v>
      </c>
      <c r="Y45" s="3" t="s">
        <v>179</v>
      </c>
      <c r="Z45" s="3" t="s">
        <v>37</v>
      </c>
      <c r="AA45" s="3" t="s">
        <v>38</v>
      </c>
      <c r="AB45" s="3" t="s">
        <v>102</v>
      </c>
      <c r="AC45" s="3" t="s">
        <v>176</v>
      </c>
      <c r="AD45" s="3" t="s">
        <v>158</v>
      </c>
      <c r="AE45" s="3" t="s">
        <v>57</v>
      </c>
      <c r="AF45" s="3" t="s">
        <v>47</v>
      </c>
    </row>
    <row r="46" spans="1:32" ht="24" customHeight="1" x14ac:dyDescent="0.3">
      <c r="A46" s="3" t="s">
        <v>1359</v>
      </c>
      <c r="B46" s="3" t="s">
        <v>905</v>
      </c>
      <c r="C46" s="3" t="s">
        <v>1452</v>
      </c>
      <c r="D46" s="3" t="s">
        <v>86</v>
      </c>
      <c r="E46" s="3" t="s">
        <v>33</v>
      </c>
      <c r="F46" s="3" t="s">
        <v>44</v>
      </c>
      <c r="G46" s="3" t="s">
        <v>34</v>
      </c>
      <c r="H46" s="3" t="s">
        <v>907</v>
      </c>
      <c r="I46" s="3" t="s">
        <v>32</v>
      </c>
      <c r="J46" s="3" t="s">
        <v>37</v>
      </c>
      <c r="K46" s="3" t="s">
        <v>911</v>
      </c>
      <c r="L46" s="3" t="s">
        <v>37</v>
      </c>
      <c r="M46" s="3" t="s">
        <v>133</v>
      </c>
      <c r="N46" s="3" t="s">
        <v>147</v>
      </c>
      <c r="O46" s="3" t="s">
        <v>903</v>
      </c>
      <c r="P46" s="3" t="s">
        <v>121</v>
      </c>
      <c r="Q46" s="4" t="s">
        <v>34</v>
      </c>
      <c r="R46" s="3" t="s">
        <v>34</v>
      </c>
      <c r="S46" s="3" t="s">
        <v>34</v>
      </c>
      <c r="T46" s="3" t="s">
        <v>34</v>
      </c>
      <c r="U46" s="3" t="s">
        <v>37</v>
      </c>
      <c r="V46" s="3" t="s">
        <v>916</v>
      </c>
      <c r="W46" s="3" t="s">
        <v>307</v>
      </c>
      <c r="X46" s="3" t="s">
        <v>917</v>
      </c>
      <c r="Y46" s="3" t="s">
        <v>915</v>
      </c>
      <c r="Z46" s="3" t="s">
        <v>37</v>
      </c>
      <c r="AA46" s="3" t="s">
        <v>37</v>
      </c>
      <c r="AB46" s="3" t="s">
        <v>88</v>
      </c>
      <c r="AC46" s="3" t="s">
        <v>132</v>
      </c>
      <c r="AD46" s="3" t="s">
        <v>158</v>
      </c>
      <c r="AE46" s="3" t="s">
        <v>57</v>
      </c>
      <c r="AF46" s="3" t="s">
        <v>47</v>
      </c>
    </row>
    <row r="47" spans="1:32" ht="24" customHeight="1" x14ac:dyDescent="0.3">
      <c r="A47" s="3" t="s">
        <v>1360</v>
      </c>
      <c r="B47" s="3" t="s">
        <v>155</v>
      </c>
      <c r="C47" s="3" t="s">
        <v>1452</v>
      </c>
      <c r="D47" s="3" t="s">
        <v>86</v>
      </c>
      <c r="E47" s="3" t="s">
        <v>33</v>
      </c>
      <c r="F47" s="3" t="s">
        <v>44</v>
      </c>
      <c r="G47" s="3" t="s">
        <v>34</v>
      </c>
      <c r="H47" s="3" t="s">
        <v>156</v>
      </c>
      <c r="I47" s="3" t="s">
        <v>32</v>
      </c>
      <c r="J47" s="3" t="s">
        <v>37</v>
      </c>
      <c r="K47" s="3" t="s">
        <v>38</v>
      </c>
      <c r="L47" s="3" t="s">
        <v>37</v>
      </c>
      <c r="M47" s="3" t="s">
        <v>34</v>
      </c>
      <c r="N47" s="3" t="s">
        <v>69</v>
      </c>
      <c r="O47" s="3" t="s">
        <v>903</v>
      </c>
      <c r="P47" s="3" t="s">
        <v>121</v>
      </c>
      <c r="Q47" s="4" t="s">
        <v>34</v>
      </c>
      <c r="R47" s="3" t="s">
        <v>159</v>
      </c>
      <c r="S47" s="3" t="s">
        <v>34</v>
      </c>
      <c r="T47" s="3" t="s">
        <v>160</v>
      </c>
      <c r="U47" s="3" t="s">
        <v>37</v>
      </c>
      <c r="V47" s="3" t="s">
        <v>94</v>
      </c>
      <c r="W47" s="3" t="s">
        <v>148</v>
      </c>
      <c r="X47" s="3" t="s">
        <v>162</v>
      </c>
      <c r="Y47" s="3" t="s">
        <v>161</v>
      </c>
      <c r="Z47" s="3" t="s">
        <v>37</v>
      </c>
      <c r="AA47" s="3" t="s">
        <v>37</v>
      </c>
      <c r="AB47" s="3" t="s">
        <v>102</v>
      </c>
      <c r="AC47" s="3" t="s">
        <v>157</v>
      </c>
      <c r="AD47" s="3" t="s">
        <v>158</v>
      </c>
      <c r="AE47" s="3" t="s">
        <v>57</v>
      </c>
      <c r="AF47" s="3" t="s">
        <v>47</v>
      </c>
    </row>
    <row r="48" spans="1:32" ht="24" customHeight="1" x14ac:dyDescent="0.3">
      <c r="A48" s="3" t="s">
        <v>1361</v>
      </c>
      <c r="B48" s="3" t="s">
        <v>388</v>
      </c>
      <c r="C48" s="3" t="s">
        <v>1452</v>
      </c>
      <c r="D48" s="3" t="s">
        <v>86</v>
      </c>
      <c r="E48" s="3" t="s">
        <v>33</v>
      </c>
      <c r="F48" s="3" t="s">
        <v>77</v>
      </c>
      <c r="G48" s="3" t="s">
        <v>34</v>
      </c>
      <c r="H48" s="3" t="s">
        <v>390</v>
      </c>
      <c r="I48" s="3" t="s">
        <v>32</v>
      </c>
      <c r="J48" s="3" t="s">
        <v>38</v>
      </c>
      <c r="K48" s="3" t="s">
        <v>38</v>
      </c>
      <c r="L48" s="3" t="s">
        <v>37</v>
      </c>
      <c r="M48" s="3" t="s">
        <v>91</v>
      </c>
      <c r="N48" s="3" t="s">
        <v>274</v>
      </c>
      <c r="O48" s="3" t="s">
        <v>903</v>
      </c>
      <c r="P48" s="3" t="s">
        <v>92</v>
      </c>
      <c r="Q48" s="4" t="s">
        <v>34</v>
      </c>
      <c r="R48" s="3" t="s">
        <v>391</v>
      </c>
      <c r="S48" s="3" t="s">
        <v>34</v>
      </c>
      <c r="T48" s="3" t="s">
        <v>392</v>
      </c>
      <c r="U48" s="3" t="s">
        <v>38</v>
      </c>
      <c r="V48" s="3" t="s">
        <v>94</v>
      </c>
      <c r="W48" s="3" t="s">
        <v>148</v>
      </c>
      <c r="X48" s="3" t="s">
        <v>228</v>
      </c>
      <c r="Y48" s="3" t="s">
        <v>393</v>
      </c>
      <c r="Z48" s="3" t="s">
        <v>37</v>
      </c>
      <c r="AA48" s="3" t="s">
        <v>38</v>
      </c>
      <c r="AB48" s="3" t="s">
        <v>273</v>
      </c>
      <c r="AC48" s="3" t="s">
        <v>89</v>
      </c>
      <c r="AD48" s="3" t="s">
        <v>158</v>
      </c>
      <c r="AE48" s="3" t="s">
        <v>57</v>
      </c>
      <c r="AF48" s="3" t="s">
        <v>47</v>
      </c>
    </row>
    <row r="49" spans="1:32" ht="24" customHeight="1" x14ac:dyDescent="0.3">
      <c r="A49" s="3" t="s">
        <v>1362</v>
      </c>
      <c r="B49" s="3" t="s">
        <v>370</v>
      </c>
      <c r="C49" s="3" t="s">
        <v>1452</v>
      </c>
      <c r="D49" s="3" t="s">
        <v>86</v>
      </c>
      <c r="E49" s="3" t="s">
        <v>33</v>
      </c>
      <c r="F49" s="3" t="s">
        <v>44</v>
      </c>
      <c r="G49" s="3" t="s">
        <v>34</v>
      </c>
      <c r="H49" s="3" t="s">
        <v>371</v>
      </c>
      <c r="I49" s="3" t="s">
        <v>32</v>
      </c>
      <c r="J49" s="3" t="s">
        <v>38</v>
      </c>
      <c r="K49" s="3" t="s">
        <v>38</v>
      </c>
      <c r="L49" s="3" t="s">
        <v>37</v>
      </c>
      <c r="M49" s="3" t="s">
        <v>91</v>
      </c>
      <c r="N49" s="3" t="s">
        <v>373</v>
      </c>
      <c r="O49" s="3" t="s">
        <v>374</v>
      </c>
      <c r="P49" s="3" t="s">
        <v>92</v>
      </c>
      <c r="Q49" s="4" t="s">
        <v>34</v>
      </c>
      <c r="R49" s="3" t="s">
        <v>34</v>
      </c>
      <c r="S49" s="3" t="s">
        <v>34</v>
      </c>
      <c r="T49" s="3" t="s">
        <v>375</v>
      </c>
      <c r="U49" s="3" t="s">
        <v>37</v>
      </c>
      <c r="V49" s="3" t="s">
        <v>94</v>
      </c>
      <c r="W49" s="3" t="s">
        <v>307</v>
      </c>
      <c r="X49" s="3" t="s">
        <v>377</v>
      </c>
      <c r="Y49" s="3" t="s">
        <v>376</v>
      </c>
      <c r="Z49" s="3" t="s">
        <v>37</v>
      </c>
      <c r="AA49" s="3" t="s">
        <v>38</v>
      </c>
      <c r="AB49" s="3" t="s">
        <v>140</v>
      </c>
      <c r="AC49" s="3" t="s">
        <v>141</v>
      </c>
      <c r="AD49" s="3" t="s">
        <v>158</v>
      </c>
      <c r="AE49" s="3" t="s">
        <v>372</v>
      </c>
      <c r="AF49" s="3" t="s">
        <v>372</v>
      </c>
    </row>
    <row r="50" spans="1:32" ht="24" customHeight="1" x14ac:dyDescent="0.3">
      <c r="A50" s="3" t="s">
        <v>730</v>
      </c>
      <c r="B50" s="3" t="s">
        <v>85</v>
      </c>
      <c r="C50" s="3" t="s">
        <v>1452</v>
      </c>
      <c r="D50" s="3" t="s">
        <v>86</v>
      </c>
      <c r="E50" s="3" t="s">
        <v>33</v>
      </c>
      <c r="F50" s="3" t="s">
        <v>84</v>
      </c>
      <c r="G50" s="3" t="s">
        <v>34</v>
      </c>
      <c r="H50" s="3" t="s">
        <v>87</v>
      </c>
      <c r="I50" s="3" t="s">
        <v>32</v>
      </c>
      <c r="J50" s="3" t="s">
        <v>37</v>
      </c>
      <c r="K50" s="3" t="s">
        <v>38</v>
      </c>
      <c r="L50" s="3" t="s">
        <v>37</v>
      </c>
      <c r="M50" s="3" t="s">
        <v>91</v>
      </c>
      <c r="N50" s="3" t="s">
        <v>285</v>
      </c>
      <c r="O50" s="3" t="s">
        <v>903</v>
      </c>
      <c r="P50" s="3" t="s">
        <v>286</v>
      </c>
      <c r="Q50" s="4" t="s">
        <v>34</v>
      </c>
      <c r="R50" s="3" t="s">
        <v>93</v>
      </c>
      <c r="S50" s="3" t="s">
        <v>34</v>
      </c>
      <c r="T50" s="3" t="s">
        <v>34</v>
      </c>
      <c r="U50" s="3" t="s">
        <v>37</v>
      </c>
      <c r="V50" s="3" t="s">
        <v>94</v>
      </c>
      <c r="W50" s="3" t="s">
        <v>288</v>
      </c>
      <c r="X50" s="3" t="s">
        <v>74</v>
      </c>
      <c r="Y50" s="3" t="s">
        <v>287</v>
      </c>
      <c r="Z50" s="3" t="s">
        <v>37</v>
      </c>
      <c r="AA50" s="3" t="s">
        <v>37</v>
      </c>
      <c r="AB50" s="3" t="s">
        <v>88</v>
      </c>
      <c r="AC50" s="3" t="s">
        <v>89</v>
      </c>
      <c r="AD50" s="3" t="s">
        <v>90</v>
      </c>
      <c r="AE50" s="3" t="s">
        <v>47</v>
      </c>
      <c r="AF50" s="3" t="s">
        <v>47</v>
      </c>
    </row>
    <row r="51" spans="1:32" ht="24" customHeight="1" x14ac:dyDescent="0.3">
      <c r="A51" s="3" t="s">
        <v>1363</v>
      </c>
      <c r="B51" s="3" t="s">
        <v>98</v>
      </c>
      <c r="C51" s="3" t="s">
        <v>1452</v>
      </c>
      <c r="D51" s="3" t="s">
        <v>86</v>
      </c>
      <c r="E51" s="3" t="s">
        <v>110</v>
      </c>
      <c r="F51" s="3" t="s">
        <v>54</v>
      </c>
      <c r="G51" s="3" t="s">
        <v>1635</v>
      </c>
      <c r="H51" s="3" t="s">
        <v>165</v>
      </c>
      <c r="I51" s="3" t="s">
        <v>32</v>
      </c>
      <c r="J51" s="3" t="s">
        <v>38</v>
      </c>
      <c r="K51" s="3" t="s">
        <v>38</v>
      </c>
      <c r="L51" s="3" t="s">
        <v>37</v>
      </c>
      <c r="M51" s="3" t="s">
        <v>91</v>
      </c>
      <c r="N51" s="3" t="s">
        <v>105</v>
      </c>
      <c r="O51" s="3" t="s">
        <v>904</v>
      </c>
      <c r="P51" s="3" t="s">
        <v>92</v>
      </c>
      <c r="Q51" s="4" t="s">
        <v>34</v>
      </c>
      <c r="R51" s="3" t="s">
        <v>34</v>
      </c>
      <c r="S51" s="3" t="s">
        <v>34</v>
      </c>
      <c r="T51" s="3" t="s">
        <v>106</v>
      </c>
      <c r="U51" s="3" t="s">
        <v>38</v>
      </c>
      <c r="V51" s="3" t="s">
        <v>94</v>
      </c>
      <c r="W51" s="3" t="s">
        <v>108</v>
      </c>
      <c r="X51" s="3" t="s">
        <v>109</v>
      </c>
      <c r="Y51" s="3" t="s">
        <v>107</v>
      </c>
      <c r="Z51" s="3" t="s">
        <v>37</v>
      </c>
      <c r="AA51" s="3" t="s">
        <v>37</v>
      </c>
      <c r="AB51" s="3" t="s">
        <v>102</v>
      </c>
      <c r="AC51" s="3" t="s">
        <v>104</v>
      </c>
      <c r="AD51" s="3" t="s">
        <v>103</v>
      </c>
      <c r="AE51" s="3" t="s">
        <v>100</v>
      </c>
      <c r="AF51" s="3" t="s">
        <v>101</v>
      </c>
    </row>
    <row r="52" spans="1:32" ht="24" customHeight="1" x14ac:dyDescent="0.3">
      <c r="A52" s="3" t="s">
        <v>1364</v>
      </c>
      <c r="B52" s="3" t="s">
        <v>309</v>
      </c>
      <c r="C52" s="3" t="s">
        <v>1452</v>
      </c>
      <c r="D52" s="3" t="s">
        <v>86</v>
      </c>
      <c r="E52" s="3" t="s">
        <v>33</v>
      </c>
      <c r="F52" s="3" t="s">
        <v>43</v>
      </c>
      <c r="G52" s="3" t="s">
        <v>34</v>
      </c>
      <c r="H52" s="3" t="s">
        <v>310</v>
      </c>
      <c r="I52" s="3" t="s">
        <v>32</v>
      </c>
      <c r="J52" s="3" t="s">
        <v>37</v>
      </c>
      <c r="K52" s="3" t="s">
        <v>38</v>
      </c>
      <c r="L52" s="3" t="s">
        <v>37</v>
      </c>
      <c r="M52" s="3" t="s">
        <v>91</v>
      </c>
      <c r="N52" s="3" t="s">
        <v>105</v>
      </c>
      <c r="O52" s="3" t="s">
        <v>904</v>
      </c>
      <c r="P52" s="3" t="s">
        <v>92</v>
      </c>
      <c r="Q52" s="4" t="s">
        <v>34</v>
      </c>
      <c r="R52" s="3" t="s">
        <v>34</v>
      </c>
      <c r="S52" s="3" t="s">
        <v>34</v>
      </c>
      <c r="T52" s="3" t="s">
        <v>34</v>
      </c>
      <c r="U52" s="3" t="s">
        <v>37</v>
      </c>
      <c r="V52" s="3" t="s">
        <v>94</v>
      </c>
      <c r="W52" s="3" t="s">
        <v>312</v>
      </c>
      <c r="X52" s="3" t="s">
        <v>279</v>
      </c>
      <c r="Y52" s="3" t="s">
        <v>311</v>
      </c>
      <c r="Z52" s="3" t="s">
        <v>37</v>
      </c>
      <c r="AA52" s="3" t="s">
        <v>38</v>
      </c>
      <c r="AB52" s="3" t="s">
        <v>140</v>
      </c>
      <c r="AC52" s="3" t="s">
        <v>170</v>
      </c>
      <c r="AD52" s="3" t="s">
        <v>158</v>
      </c>
      <c r="AE52" s="3" t="s">
        <v>57</v>
      </c>
      <c r="AF52" s="3" t="s">
        <v>47</v>
      </c>
    </row>
    <row r="53" spans="1:32" ht="24" customHeight="1" x14ac:dyDescent="0.3">
      <c r="A53" s="3" t="s">
        <v>922</v>
      </c>
      <c r="B53" s="3" t="s">
        <v>1480</v>
      </c>
      <c r="C53" s="3" t="s">
        <v>1452</v>
      </c>
      <c r="D53" s="3" t="s">
        <v>86</v>
      </c>
      <c r="E53" s="3" t="s">
        <v>33</v>
      </c>
      <c r="F53" s="3" t="s">
        <v>972</v>
      </c>
      <c r="G53" s="3" t="s">
        <v>34</v>
      </c>
      <c r="H53" s="3" t="s">
        <v>1481</v>
      </c>
      <c r="I53" s="3" t="s">
        <v>32</v>
      </c>
      <c r="J53" s="3" t="s">
        <v>37</v>
      </c>
      <c r="K53" s="3" t="s">
        <v>38</v>
      </c>
      <c r="L53" s="3" t="s">
        <v>37</v>
      </c>
      <c r="M53" s="3" t="s">
        <v>91</v>
      </c>
      <c r="N53" s="3" t="s">
        <v>1482</v>
      </c>
      <c r="O53" s="3" t="s">
        <v>903</v>
      </c>
      <c r="P53" s="3" t="s">
        <v>1483</v>
      </c>
      <c r="Q53" s="4" t="s">
        <v>34</v>
      </c>
      <c r="R53" s="3" t="s">
        <v>1484</v>
      </c>
      <c r="S53" s="3" t="s">
        <v>1485</v>
      </c>
      <c r="T53" s="3" t="s">
        <v>1486</v>
      </c>
      <c r="U53" s="3" t="s">
        <v>37</v>
      </c>
      <c r="V53" s="3" t="s">
        <v>1487</v>
      </c>
      <c r="W53" s="3" t="s">
        <v>1488</v>
      </c>
      <c r="X53" s="3" t="s">
        <v>1489</v>
      </c>
      <c r="Y53" s="3" t="s">
        <v>1490</v>
      </c>
      <c r="Z53" s="3" t="s">
        <v>37</v>
      </c>
      <c r="AA53" s="3" t="s">
        <v>37</v>
      </c>
      <c r="AB53" s="3" t="s">
        <v>1491</v>
      </c>
      <c r="AC53" s="3" t="s">
        <v>89</v>
      </c>
      <c r="AD53" s="3" t="s">
        <v>158</v>
      </c>
      <c r="AE53" s="3" t="s">
        <v>1492</v>
      </c>
      <c r="AF53" s="3" t="s">
        <v>47</v>
      </c>
    </row>
    <row r="54" spans="1:32" ht="24" customHeight="1" x14ac:dyDescent="0.3">
      <c r="A54" s="3" t="s">
        <v>919</v>
      </c>
      <c r="B54" s="3" t="s">
        <v>167</v>
      </c>
      <c r="C54" s="3" t="s">
        <v>1452</v>
      </c>
      <c r="D54" s="3" t="s">
        <v>86</v>
      </c>
      <c r="E54" s="3" t="s">
        <v>33</v>
      </c>
      <c r="F54" s="3" t="s">
        <v>44</v>
      </c>
      <c r="G54" s="3" t="s">
        <v>34</v>
      </c>
      <c r="H54" s="3" t="s">
        <v>168</v>
      </c>
      <c r="I54" s="3" t="s">
        <v>32</v>
      </c>
      <c r="J54" s="3" t="s">
        <v>37</v>
      </c>
      <c r="K54" s="3" t="s">
        <v>38</v>
      </c>
      <c r="L54" s="3" t="s">
        <v>38</v>
      </c>
      <c r="M54" s="3" t="s">
        <v>34</v>
      </c>
      <c r="N54" s="3" t="s">
        <v>147</v>
      </c>
      <c r="O54" s="3" t="s">
        <v>904</v>
      </c>
      <c r="P54" s="3" t="s">
        <v>121</v>
      </c>
      <c r="Q54" s="4" t="s">
        <v>34</v>
      </c>
      <c r="R54" s="3" t="s">
        <v>34</v>
      </c>
      <c r="S54" s="3" t="s">
        <v>34</v>
      </c>
      <c r="T54" s="3" t="s">
        <v>171</v>
      </c>
      <c r="U54" s="3" t="s">
        <v>37</v>
      </c>
      <c r="V54" s="3" t="s">
        <v>94</v>
      </c>
      <c r="W54" s="3" t="s">
        <v>148</v>
      </c>
      <c r="X54" s="3" t="s">
        <v>173</v>
      </c>
      <c r="Y54" s="3" t="s">
        <v>172</v>
      </c>
      <c r="Z54" s="3" t="s">
        <v>37</v>
      </c>
      <c r="AA54" s="3" t="s">
        <v>37</v>
      </c>
      <c r="AB54" s="3" t="s">
        <v>88</v>
      </c>
      <c r="AC54" s="3" t="s">
        <v>170</v>
      </c>
      <c r="AD54" s="3" t="s">
        <v>158</v>
      </c>
      <c r="AE54" s="3" t="s">
        <v>169</v>
      </c>
      <c r="AF54" s="3" t="s">
        <v>101</v>
      </c>
    </row>
    <row r="55" spans="1:32" ht="24" customHeight="1" x14ac:dyDescent="0.3">
      <c r="A55" s="3" t="s">
        <v>1039</v>
      </c>
      <c r="B55" s="3" t="s">
        <v>1493</v>
      </c>
      <c r="C55" s="3" t="s">
        <v>1452</v>
      </c>
      <c r="D55" s="3" t="s">
        <v>86</v>
      </c>
      <c r="E55" s="3" t="s">
        <v>110</v>
      </c>
      <c r="F55" s="3" t="s">
        <v>99</v>
      </c>
      <c r="G55" s="3" t="s">
        <v>1635</v>
      </c>
      <c r="H55" s="3" t="s">
        <v>1494</v>
      </c>
      <c r="I55" s="3" t="s">
        <v>32</v>
      </c>
      <c r="J55" s="3" t="s">
        <v>38</v>
      </c>
      <c r="K55" s="3" t="s">
        <v>38</v>
      </c>
      <c r="L55" s="3" t="s">
        <v>37</v>
      </c>
      <c r="M55" s="3" t="s">
        <v>34</v>
      </c>
      <c r="N55" s="3" t="s">
        <v>1495</v>
      </c>
      <c r="O55" s="3" t="s">
        <v>903</v>
      </c>
      <c r="P55" s="3" t="s">
        <v>389</v>
      </c>
      <c r="Q55" s="4" t="s">
        <v>34</v>
      </c>
      <c r="R55" s="3" t="s">
        <v>1496</v>
      </c>
      <c r="S55" s="3" t="s">
        <v>34</v>
      </c>
      <c r="T55" s="3" t="s">
        <v>34</v>
      </c>
      <c r="U55" s="3" t="s">
        <v>37</v>
      </c>
      <c r="V55" s="3" t="s">
        <v>1497</v>
      </c>
      <c r="W55" s="3" t="s">
        <v>1498</v>
      </c>
      <c r="X55" s="3" t="s">
        <v>1499</v>
      </c>
      <c r="Y55" s="3" t="s">
        <v>1500</v>
      </c>
      <c r="Z55" s="3" t="s">
        <v>37</v>
      </c>
      <c r="AA55" s="3" t="s">
        <v>37</v>
      </c>
      <c r="AB55" s="3" t="s">
        <v>266</v>
      </c>
      <c r="AC55" s="3" t="s">
        <v>194</v>
      </c>
      <c r="AD55" s="3" t="s">
        <v>34</v>
      </c>
      <c r="AE55" s="3" t="s">
        <v>96</v>
      </c>
      <c r="AF55" s="3" t="s">
        <v>57</v>
      </c>
    </row>
    <row r="56" spans="1:32" ht="24" customHeight="1" x14ac:dyDescent="0.3">
      <c r="A56" s="3" t="s">
        <v>1365</v>
      </c>
      <c r="B56" s="3" t="s">
        <v>149</v>
      </c>
      <c r="C56" s="3" t="s">
        <v>1452</v>
      </c>
      <c r="D56" s="3" t="s">
        <v>86</v>
      </c>
      <c r="E56" s="3" t="s">
        <v>33</v>
      </c>
      <c r="F56" s="3" t="s">
        <v>44</v>
      </c>
      <c r="G56" s="3" t="s">
        <v>34</v>
      </c>
      <c r="H56" s="3" t="s">
        <v>150</v>
      </c>
      <c r="I56" s="3" t="s">
        <v>32</v>
      </c>
      <c r="J56" s="3" t="s">
        <v>37</v>
      </c>
      <c r="K56" s="3" t="s">
        <v>38</v>
      </c>
      <c r="L56" s="3" t="s">
        <v>37</v>
      </c>
      <c r="M56" s="3" t="s">
        <v>91</v>
      </c>
      <c r="N56" s="3" t="s">
        <v>143</v>
      </c>
      <c r="O56" s="3" t="s">
        <v>903</v>
      </c>
      <c r="P56" s="3" t="s">
        <v>142</v>
      </c>
      <c r="Q56" s="4" t="s">
        <v>34</v>
      </c>
      <c r="R56" s="3" t="s">
        <v>34</v>
      </c>
      <c r="S56" s="3" t="s">
        <v>34</v>
      </c>
      <c r="T56" s="3" t="s">
        <v>152</v>
      </c>
      <c r="U56" s="3" t="s">
        <v>37</v>
      </c>
      <c r="V56" s="3" t="s">
        <v>94</v>
      </c>
      <c r="W56" s="3" t="s">
        <v>94</v>
      </c>
      <c r="X56" s="3" t="s">
        <v>34</v>
      </c>
      <c r="Y56" s="3" t="s">
        <v>153</v>
      </c>
      <c r="Z56" s="3" t="s">
        <v>37</v>
      </c>
      <c r="AA56" s="3" t="s">
        <v>38</v>
      </c>
      <c r="AB56" s="3" t="s">
        <v>34</v>
      </c>
      <c r="AC56" s="3" t="s">
        <v>34</v>
      </c>
      <c r="AD56" s="3" t="s">
        <v>154</v>
      </c>
      <c r="AE56" s="3" t="s">
        <v>115</v>
      </c>
      <c r="AF56" s="3" t="s">
        <v>151</v>
      </c>
    </row>
    <row r="57" spans="1:32" ht="24" customHeight="1" x14ac:dyDescent="0.3">
      <c r="A57" s="3" t="s">
        <v>1366</v>
      </c>
      <c r="B57" s="3" t="s">
        <v>138</v>
      </c>
      <c r="C57" s="3" t="s">
        <v>1452</v>
      </c>
      <c r="D57" s="3" t="s">
        <v>86</v>
      </c>
      <c r="E57" s="3" t="s">
        <v>33</v>
      </c>
      <c r="F57" s="3" t="s">
        <v>84</v>
      </c>
      <c r="G57" s="3" t="s">
        <v>34</v>
      </c>
      <c r="H57" s="3" t="s">
        <v>139</v>
      </c>
      <c r="I57" s="3" t="s">
        <v>32</v>
      </c>
      <c r="J57" s="3" t="s">
        <v>37</v>
      </c>
      <c r="K57" s="3" t="s">
        <v>38</v>
      </c>
      <c r="L57" s="3" t="s">
        <v>37</v>
      </c>
      <c r="M57" s="3" t="s">
        <v>34</v>
      </c>
      <c r="N57" s="3" t="s">
        <v>143</v>
      </c>
      <c r="O57" s="3" t="s">
        <v>904</v>
      </c>
      <c r="P57" s="3" t="s">
        <v>142</v>
      </c>
      <c r="Q57" s="4" t="s">
        <v>34</v>
      </c>
      <c r="R57" s="3" t="s">
        <v>34</v>
      </c>
      <c r="S57" s="3" t="s">
        <v>34</v>
      </c>
      <c r="T57" s="3" t="s">
        <v>34</v>
      </c>
      <c r="U57" s="3" t="s">
        <v>37</v>
      </c>
      <c r="V57" s="3" t="s">
        <v>94</v>
      </c>
      <c r="W57" s="3" t="s">
        <v>34</v>
      </c>
      <c r="X57" s="3" t="s">
        <v>145</v>
      </c>
      <c r="Y57" s="3" t="s">
        <v>144</v>
      </c>
      <c r="Z57" s="3" t="s">
        <v>37</v>
      </c>
      <c r="AA57" s="3" t="s">
        <v>38</v>
      </c>
      <c r="AB57" s="3" t="s">
        <v>140</v>
      </c>
      <c r="AC57" s="3" t="s">
        <v>141</v>
      </c>
      <c r="AD57" s="3" t="s">
        <v>1519</v>
      </c>
      <c r="AE57" s="3" t="s">
        <v>47</v>
      </c>
      <c r="AF57" s="3" t="s">
        <v>47</v>
      </c>
    </row>
    <row r="58" spans="1:32" ht="24" customHeight="1" x14ac:dyDescent="0.3">
      <c r="A58" s="3" t="s">
        <v>1367</v>
      </c>
      <c r="B58" s="2" t="s">
        <v>1624</v>
      </c>
      <c r="C58" s="3" t="s">
        <v>1452</v>
      </c>
      <c r="D58" s="3" t="s">
        <v>86</v>
      </c>
      <c r="E58" s="3" t="s">
        <v>33</v>
      </c>
      <c r="F58" s="2" t="s">
        <v>43</v>
      </c>
      <c r="G58" s="2" t="s">
        <v>34</v>
      </c>
      <c r="H58" s="2" t="s">
        <v>1625</v>
      </c>
      <c r="I58" s="3" t="s">
        <v>32</v>
      </c>
      <c r="J58" s="2">
        <f>$V$210</f>
        <v>0</v>
      </c>
      <c r="K58" s="2" t="s">
        <v>911</v>
      </c>
      <c r="L58" s="3" t="s">
        <v>38</v>
      </c>
      <c r="M58" s="2" t="s">
        <v>1042</v>
      </c>
      <c r="N58" s="2" t="s">
        <v>105</v>
      </c>
      <c r="O58" s="2" t="s">
        <v>903</v>
      </c>
      <c r="P58" s="2" t="s">
        <v>92</v>
      </c>
      <c r="Q58" s="2" t="s">
        <v>34</v>
      </c>
      <c r="R58" s="2" t="s">
        <v>1626</v>
      </c>
      <c r="S58" s="2" t="s">
        <v>34</v>
      </c>
      <c r="T58" s="2" t="s">
        <v>1627</v>
      </c>
      <c r="U58" s="3" t="s">
        <v>38</v>
      </c>
      <c r="V58" s="2" t="s">
        <v>94</v>
      </c>
      <c r="W58" s="2" t="s">
        <v>125</v>
      </c>
      <c r="X58" s="2" t="s">
        <v>1628</v>
      </c>
      <c r="Y58" s="2" t="s">
        <v>1629</v>
      </c>
      <c r="Z58" s="2" t="s">
        <v>37</v>
      </c>
      <c r="AA58" s="3" t="s">
        <v>38</v>
      </c>
      <c r="AB58" s="2" t="s">
        <v>1630</v>
      </c>
      <c r="AC58" s="2" t="s">
        <v>89</v>
      </c>
      <c r="AD58" s="2" t="s">
        <v>193</v>
      </c>
      <c r="AE58" s="2" t="s">
        <v>96</v>
      </c>
      <c r="AF58" s="2" t="s">
        <v>57</v>
      </c>
    </row>
    <row r="59" spans="1:32" ht="24" customHeight="1" x14ac:dyDescent="0.3">
      <c r="A59" s="3" t="s">
        <v>1368</v>
      </c>
      <c r="B59" s="3" t="s">
        <v>280</v>
      </c>
      <c r="C59" s="3" t="s">
        <v>1452</v>
      </c>
      <c r="D59" s="3" t="s">
        <v>86</v>
      </c>
      <c r="E59" s="3" t="s">
        <v>33</v>
      </c>
      <c r="F59" s="3" t="s">
        <v>43</v>
      </c>
      <c r="G59" s="3" t="s">
        <v>34</v>
      </c>
      <c r="H59" s="3" t="s">
        <v>281</v>
      </c>
      <c r="I59" s="3" t="s">
        <v>32</v>
      </c>
      <c r="J59" s="3" t="s">
        <v>37</v>
      </c>
      <c r="K59" s="3" t="s">
        <v>38</v>
      </c>
      <c r="L59" s="3" t="s">
        <v>37</v>
      </c>
      <c r="M59" s="3" t="s">
        <v>133</v>
      </c>
      <c r="N59" s="3" t="s">
        <v>147</v>
      </c>
      <c r="O59" s="3" t="s">
        <v>904</v>
      </c>
      <c r="P59" s="3" t="s">
        <v>92</v>
      </c>
      <c r="Q59" s="4" t="s">
        <v>34</v>
      </c>
      <c r="R59" s="3" t="s">
        <v>34</v>
      </c>
      <c r="S59" s="3" t="s">
        <v>34</v>
      </c>
      <c r="T59" s="3" t="s">
        <v>282</v>
      </c>
      <c r="U59" s="3" t="s">
        <v>37</v>
      </c>
      <c r="V59" s="3" t="s">
        <v>146</v>
      </c>
      <c r="W59" s="3" t="s">
        <v>166</v>
      </c>
      <c r="X59" s="3" t="s">
        <v>284</v>
      </c>
      <c r="Y59" s="3" t="s">
        <v>283</v>
      </c>
      <c r="Z59" s="3" t="s">
        <v>37</v>
      </c>
      <c r="AA59" s="3" t="s">
        <v>37</v>
      </c>
      <c r="AB59" s="3" t="s">
        <v>88</v>
      </c>
      <c r="AC59" s="3" t="s">
        <v>89</v>
      </c>
      <c r="AD59" s="3" t="s">
        <v>158</v>
      </c>
      <c r="AE59" s="3" t="s">
        <v>96</v>
      </c>
      <c r="AF59" s="3" t="s">
        <v>57</v>
      </c>
    </row>
    <row r="60" spans="1:32" ht="24" customHeight="1" x14ac:dyDescent="0.3">
      <c r="A60" s="3" t="s">
        <v>1369</v>
      </c>
      <c r="B60" s="3" t="s">
        <v>198</v>
      </c>
      <c r="C60" s="3" t="s">
        <v>1452</v>
      </c>
      <c r="D60" s="3" t="s">
        <v>86</v>
      </c>
      <c r="E60" s="3" t="s">
        <v>33</v>
      </c>
      <c r="F60" s="3" t="s">
        <v>43</v>
      </c>
      <c r="G60" s="3" t="s">
        <v>34</v>
      </c>
      <c r="H60" s="3" t="s">
        <v>34</v>
      </c>
      <c r="I60" s="3" t="s">
        <v>32</v>
      </c>
      <c r="J60" s="3" t="s">
        <v>38</v>
      </c>
      <c r="K60" s="3" t="s">
        <v>38</v>
      </c>
      <c r="L60" s="3" t="s">
        <v>38</v>
      </c>
      <c r="M60" s="3" t="s">
        <v>91</v>
      </c>
      <c r="N60" s="3" t="s">
        <v>69</v>
      </c>
      <c r="O60" s="3" t="s">
        <v>904</v>
      </c>
      <c r="P60" s="3" t="s">
        <v>121</v>
      </c>
      <c r="Q60" s="4" t="s">
        <v>34</v>
      </c>
      <c r="R60" s="3" t="s">
        <v>200</v>
      </c>
      <c r="S60" s="3" t="s">
        <v>34</v>
      </c>
      <c r="T60" s="3" t="s">
        <v>201</v>
      </c>
      <c r="U60" s="3" t="s">
        <v>38</v>
      </c>
      <c r="V60" s="3" t="s">
        <v>94</v>
      </c>
      <c r="W60" s="3" t="s">
        <v>148</v>
      </c>
      <c r="X60" s="3" t="s">
        <v>203</v>
      </c>
      <c r="Y60" s="3" t="s">
        <v>202</v>
      </c>
      <c r="Z60" s="3" t="s">
        <v>37</v>
      </c>
      <c r="AA60" s="3" t="s">
        <v>38</v>
      </c>
      <c r="AB60" s="3" t="s">
        <v>88</v>
      </c>
      <c r="AC60" s="3" t="s">
        <v>300</v>
      </c>
      <c r="AD60" s="3" t="s">
        <v>369</v>
      </c>
      <c r="AE60" s="3" t="s">
        <v>57</v>
      </c>
      <c r="AF60" s="3" t="s">
        <v>199</v>
      </c>
    </row>
    <row r="61" spans="1:32" ht="24" customHeight="1" x14ac:dyDescent="0.3">
      <c r="A61" s="3" t="s">
        <v>1370</v>
      </c>
      <c r="B61" s="3" t="s">
        <v>298</v>
      </c>
      <c r="C61" s="3" t="s">
        <v>1452</v>
      </c>
      <c r="D61" s="3" t="s">
        <v>86</v>
      </c>
      <c r="E61" s="3" t="s">
        <v>33</v>
      </c>
      <c r="F61" s="3" t="s">
        <v>43</v>
      </c>
      <c r="G61" s="3" t="s">
        <v>34</v>
      </c>
      <c r="H61" s="3" t="s">
        <v>299</v>
      </c>
      <c r="I61" s="3" t="s">
        <v>32</v>
      </c>
      <c r="J61" s="3" t="s">
        <v>37</v>
      </c>
      <c r="K61" s="3" t="s">
        <v>38</v>
      </c>
      <c r="L61" s="3" t="s">
        <v>37</v>
      </c>
      <c r="M61" s="3" t="s">
        <v>119</v>
      </c>
      <c r="N61" s="3" t="s">
        <v>302</v>
      </c>
      <c r="O61" s="3" t="s">
        <v>903</v>
      </c>
      <c r="P61" s="3" t="s">
        <v>303</v>
      </c>
      <c r="Q61" s="4" t="s">
        <v>34</v>
      </c>
      <c r="R61" s="3" t="s">
        <v>304</v>
      </c>
      <c r="S61" s="3" t="s">
        <v>34</v>
      </c>
      <c r="T61" s="3" t="s">
        <v>305</v>
      </c>
      <c r="U61" s="3" t="s">
        <v>37</v>
      </c>
      <c r="V61" s="3" t="s">
        <v>94</v>
      </c>
      <c r="W61" s="3" t="s">
        <v>307</v>
      </c>
      <c r="X61" s="3" t="s">
        <v>308</v>
      </c>
      <c r="Y61" s="3" t="s">
        <v>306</v>
      </c>
      <c r="Z61" s="3" t="s">
        <v>37</v>
      </c>
      <c r="AA61" s="3" t="s">
        <v>37</v>
      </c>
      <c r="AB61" s="3" t="s">
        <v>102</v>
      </c>
      <c r="AC61" s="3" t="s">
        <v>300</v>
      </c>
      <c r="AD61" s="3" t="s">
        <v>301</v>
      </c>
      <c r="AE61" s="3" t="s">
        <v>101</v>
      </c>
      <c r="AF61" s="3" t="s">
        <v>57</v>
      </c>
    </row>
    <row r="62" spans="1:32" ht="24" customHeight="1" x14ac:dyDescent="0.3">
      <c r="A62" s="3" t="s">
        <v>978</v>
      </c>
      <c r="B62" s="3" t="s">
        <v>410</v>
      </c>
      <c r="C62" s="3" t="s">
        <v>1454</v>
      </c>
      <c r="D62" s="3" t="s">
        <v>35</v>
      </c>
      <c r="E62" s="3" t="s">
        <v>471</v>
      </c>
      <c r="F62" s="4" t="s">
        <v>64</v>
      </c>
      <c r="G62" s="3" t="s">
        <v>474</v>
      </c>
      <c r="H62" s="3" t="s">
        <v>500</v>
      </c>
      <c r="I62" s="3" t="s">
        <v>32</v>
      </c>
      <c r="J62" s="3" t="s">
        <v>37</v>
      </c>
      <c r="K62" s="3" t="s">
        <v>38</v>
      </c>
      <c r="L62" s="3" t="s">
        <v>37</v>
      </c>
      <c r="M62" s="3" t="s">
        <v>34</v>
      </c>
      <c r="N62" s="3">
        <v>87</v>
      </c>
      <c r="O62" s="3">
        <v>540</v>
      </c>
      <c r="P62" s="3">
        <v>6.5</v>
      </c>
      <c r="Q62" s="3" t="s">
        <v>34</v>
      </c>
      <c r="R62" s="3" t="s">
        <v>500</v>
      </c>
      <c r="S62" s="3" t="s">
        <v>501</v>
      </c>
      <c r="T62" s="3" t="s">
        <v>718</v>
      </c>
      <c r="U62" s="3" t="s">
        <v>37</v>
      </c>
      <c r="V62" s="3" t="s">
        <v>719</v>
      </c>
      <c r="W62" s="3">
        <v>30</v>
      </c>
      <c r="X62" s="3" t="s">
        <v>720</v>
      </c>
      <c r="Y62" s="3" t="s">
        <v>721</v>
      </c>
      <c r="Z62" s="3" t="s">
        <v>37</v>
      </c>
      <c r="AA62" s="3" t="s">
        <v>37</v>
      </c>
      <c r="AB62" s="37" t="s">
        <v>1566</v>
      </c>
      <c r="AC62" s="37" t="s">
        <v>1222</v>
      </c>
      <c r="AD62" s="37" t="s">
        <v>1567</v>
      </c>
      <c r="AE62" s="37" t="s">
        <v>908</v>
      </c>
      <c r="AF62" s="37" t="s">
        <v>908</v>
      </c>
    </row>
    <row r="63" spans="1:32" ht="24" customHeight="1" x14ac:dyDescent="0.3">
      <c r="A63" s="3" t="s">
        <v>1371</v>
      </c>
      <c r="B63" s="3" t="s">
        <v>407</v>
      </c>
      <c r="C63" s="3" t="s">
        <v>1454</v>
      </c>
      <c r="D63" s="3" t="s">
        <v>35</v>
      </c>
      <c r="E63" s="3" t="s">
        <v>472</v>
      </c>
      <c r="F63" s="4" t="s">
        <v>44</v>
      </c>
      <c r="G63" s="3" t="s">
        <v>1635</v>
      </c>
      <c r="H63" s="3" t="s">
        <v>490</v>
      </c>
      <c r="I63" s="3" t="s">
        <v>32</v>
      </c>
      <c r="J63" s="3" t="s">
        <v>37</v>
      </c>
      <c r="K63" s="3" t="s">
        <v>38</v>
      </c>
      <c r="L63" s="3" t="s">
        <v>37</v>
      </c>
      <c r="M63" s="3" t="s">
        <v>34</v>
      </c>
      <c r="N63" s="3" t="s">
        <v>34</v>
      </c>
      <c r="O63" s="3" t="s">
        <v>903</v>
      </c>
      <c r="P63" s="3" t="s">
        <v>34</v>
      </c>
      <c r="Q63" s="3" t="s">
        <v>34</v>
      </c>
      <c r="R63" s="3" t="s">
        <v>34</v>
      </c>
      <c r="S63" s="3" t="s">
        <v>490</v>
      </c>
      <c r="T63" s="3" t="s">
        <v>34</v>
      </c>
      <c r="U63" s="3" t="s">
        <v>37</v>
      </c>
      <c r="V63" s="3" t="s">
        <v>75</v>
      </c>
      <c r="W63" s="3" t="s">
        <v>708</v>
      </c>
      <c r="X63" s="3" t="s">
        <v>74</v>
      </c>
      <c r="Y63" s="3" t="s">
        <v>709</v>
      </c>
      <c r="Z63" s="3" t="s">
        <v>37</v>
      </c>
      <c r="AA63" s="3" t="s">
        <v>37</v>
      </c>
      <c r="AB63" s="37" t="s">
        <v>1526</v>
      </c>
      <c r="AC63" s="37" t="s">
        <v>1546</v>
      </c>
      <c r="AD63" s="37" t="s">
        <v>1150</v>
      </c>
      <c r="AE63" s="37" t="s">
        <v>1568</v>
      </c>
      <c r="AF63" s="37" t="s">
        <v>1568</v>
      </c>
    </row>
    <row r="64" spans="1:32" ht="24" customHeight="1" x14ac:dyDescent="0.3">
      <c r="A64" s="3" t="s">
        <v>1372</v>
      </c>
      <c r="B64" s="3" t="s">
        <v>408</v>
      </c>
      <c r="C64" s="3" t="s">
        <v>1454</v>
      </c>
      <c r="D64" s="3" t="s">
        <v>35</v>
      </c>
      <c r="E64" s="3" t="s">
        <v>471</v>
      </c>
      <c r="F64" s="4" t="s">
        <v>43</v>
      </c>
      <c r="G64" s="3" t="s">
        <v>34</v>
      </c>
      <c r="H64" s="3" t="s">
        <v>491</v>
      </c>
      <c r="I64" s="3" t="s">
        <v>32</v>
      </c>
      <c r="J64" s="3" t="s">
        <v>37</v>
      </c>
      <c r="K64" s="3" t="s">
        <v>38</v>
      </c>
      <c r="L64" s="3" t="s">
        <v>37</v>
      </c>
      <c r="M64" s="3" t="s">
        <v>34</v>
      </c>
      <c r="N64" s="3" t="s">
        <v>492</v>
      </c>
      <c r="O64" s="3" t="s">
        <v>903</v>
      </c>
      <c r="P64" s="3" t="s">
        <v>493</v>
      </c>
      <c r="Q64" s="3" t="s">
        <v>34</v>
      </c>
      <c r="R64" s="3" t="s">
        <v>494</v>
      </c>
      <c r="S64" s="3" t="s">
        <v>495</v>
      </c>
      <c r="T64" s="3" t="s">
        <v>34</v>
      </c>
      <c r="U64" s="3" t="s">
        <v>37</v>
      </c>
      <c r="V64" s="3">
        <v>20</v>
      </c>
      <c r="W64" s="3">
        <v>30</v>
      </c>
      <c r="X64" s="3" t="s">
        <v>711</v>
      </c>
      <c r="Y64" s="3" t="s">
        <v>712</v>
      </c>
      <c r="Z64" s="3" t="s">
        <v>38</v>
      </c>
      <c r="AA64" s="3" t="s">
        <v>38</v>
      </c>
      <c r="AB64" s="37" t="s">
        <v>1569</v>
      </c>
      <c r="AC64" s="37" t="s">
        <v>1539</v>
      </c>
      <c r="AD64" s="37" t="s">
        <v>1570</v>
      </c>
      <c r="AE64" s="37" t="s">
        <v>909</v>
      </c>
      <c r="AF64" s="37" t="s">
        <v>1319</v>
      </c>
    </row>
    <row r="65" spans="1:32" ht="24" customHeight="1" x14ac:dyDescent="0.3">
      <c r="A65" s="3" t="s">
        <v>1373</v>
      </c>
      <c r="B65" s="3" t="s">
        <v>409</v>
      </c>
      <c r="C65" s="3" t="s">
        <v>1454</v>
      </c>
      <c r="D65" s="3" t="s">
        <v>35</v>
      </c>
      <c r="E65" s="3" t="s">
        <v>471</v>
      </c>
      <c r="F65" s="4" t="s">
        <v>44</v>
      </c>
      <c r="G65" s="3" t="s">
        <v>34</v>
      </c>
      <c r="H65" s="3" t="s">
        <v>497</v>
      </c>
      <c r="I65" s="3" t="s">
        <v>32</v>
      </c>
      <c r="J65" s="3" t="s">
        <v>37</v>
      </c>
      <c r="K65" s="3" t="s">
        <v>38</v>
      </c>
      <c r="L65" s="3" t="s">
        <v>37</v>
      </c>
      <c r="M65" s="3" t="s">
        <v>34</v>
      </c>
      <c r="N65" s="3" t="s">
        <v>498</v>
      </c>
      <c r="O65" s="3" t="s">
        <v>498</v>
      </c>
      <c r="P65" s="3">
        <v>6</v>
      </c>
      <c r="Q65" s="3" t="s">
        <v>34</v>
      </c>
      <c r="R65" s="3" t="s">
        <v>498</v>
      </c>
      <c r="S65" s="3" t="s">
        <v>499</v>
      </c>
      <c r="T65" s="3" t="s">
        <v>714</v>
      </c>
      <c r="U65" s="3" t="s">
        <v>37</v>
      </c>
      <c r="V65" s="3" t="s">
        <v>715</v>
      </c>
      <c r="W65" s="3" t="s">
        <v>715</v>
      </c>
      <c r="X65" s="3" t="s">
        <v>716</v>
      </c>
      <c r="Y65" s="3" t="s">
        <v>717</v>
      </c>
      <c r="Z65" s="3" t="s">
        <v>38</v>
      </c>
      <c r="AA65" s="3" t="s">
        <v>37</v>
      </c>
      <c r="AB65" s="37" t="s">
        <v>1530</v>
      </c>
      <c r="AC65" s="37" t="s">
        <v>1571</v>
      </c>
      <c r="AD65" s="37" t="s">
        <v>1572</v>
      </c>
      <c r="AE65" s="37" t="s">
        <v>1319</v>
      </c>
      <c r="AF65" s="37" t="s">
        <v>1117</v>
      </c>
    </row>
    <row r="66" spans="1:32" ht="24" customHeight="1" x14ac:dyDescent="0.3">
      <c r="A66" s="3" t="s">
        <v>1374</v>
      </c>
      <c r="B66" s="3" t="s">
        <v>411</v>
      </c>
      <c r="C66" s="3" t="s">
        <v>1454</v>
      </c>
      <c r="D66" s="3" t="s">
        <v>35</v>
      </c>
      <c r="E66" s="3" t="s">
        <v>471</v>
      </c>
      <c r="F66" s="4" t="s">
        <v>44</v>
      </c>
      <c r="G66" s="3" t="s">
        <v>34</v>
      </c>
      <c r="H66" s="3" t="s">
        <v>502</v>
      </c>
      <c r="I66" s="3" t="s">
        <v>32</v>
      </c>
      <c r="J66" s="3" t="s">
        <v>37</v>
      </c>
      <c r="K66" s="3" t="s">
        <v>38</v>
      </c>
      <c r="L66" s="3" t="s">
        <v>37</v>
      </c>
      <c r="M66" s="3" t="s">
        <v>34</v>
      </c>
      <c r="N66" s="3" t="s">
        <v>503</v>
      </c>
      <c r="O66" s="3" t="s">
        <v>503</v>
      </c>
      <c r="P66" s="3" t="s">
        <v>503</v>
      </c>
      <c r="Q66" s="3" t="s">
        <v>34</v>
      </c>
      <c r="R66" s="3" t="s">
        <v>503</v>
      </c>
      <c r="S66" s="3" t="s">
        <v>34</v>
      </c>
      <c r="T66" s="3" t="s">
        <v>722</v>
      </c>
      <c r="U66" s="3" t="s">
        <v>37</v>
      </c>
      <c r="V66" s="3" t="s">
        <v>723</v>
      </c>
      <c r="W66" s="3" t="s">
        <v>724</v>
      </c>
      <c r="X66" s="3" t="s">
        <v>725</v>
      </c>
      <c r="Y66" s="3" t="s">
        <v>722</v>
      </c>
      <c r="Z66" s="3" t="s">
        <v>37</v>
      </c>
      <c r="AA66" s="3" t="s">
        <v>38</v>
      </c>
      <c r="AB66" s="37" t="s">
        <v>1569</v>
      </c>
      <c r="AC66" s="37" t="s">
        <v>1565</v>
      </c>
      <c r="AD66" s="37" t="s">
        <v>34</v>
      </c>
      <c r="AE66" s="37" t="s">
        <v>908</v>
      </c>
      <c r="AF66" s="37" t="s">
        <v>1319</v>
      </c>
    </row>
    <row r="67" spans="1:32" ht="24" customHeight="1" x14ac:dyDescent="0.3">
      <c r="A67" s="3" t="s">
        <v>1375</v>
      </c>
      <c r="B67" s="3" t="s">
        <v>78</v>
      </c>
      <c r="C67" s="3" t="s">
        <v>1448</v>
      </c>
      <c r="D67" s="3" t="s">
        <v>79</v>
      </c>
      <c r="E67" s="3" t="s">
        <v>33</v>
      </c>
      <c r="F67" s="3" t="s">
        <v>54</v>
      </c>
      <c r="G67" s="3" t="s">
        <v>34</v>
      </c>
      <c r="H67" s="3" t="s">
        <v>80</v>
      </c>
      <c r="I67" s="3" t="s">
        <v>32</v>
      </c>
      <c r="J67" s="3" t="s">
        <v>37</v>
      </c>
      <c r="K67" s="3" t="s">
        <v>38</v>
      </c>
      <c r="L67" s="3" t="s">
        <v>37</v>
      </c>
      <c r="M67" s="3" t="s">
        <v>34</v>
      </c>
      <c r="N67" s="3" t="s">
        <v>34</v>
      </c>
      <c r="O67" s="3" t="s">
        <v>903</v>
      </c>
      <c r="P67" s="3" t="s">
        <v>34</v>
      </c>
      <c r="Q67" s="3" t="s">
        <v>34</v>
      </c>
      <c r="R67" s="3" t="s">
        <v>83</v>
      </c>
      <c r="S67" s="3" t="s">
        <v>34</v>
      </c>
      <c r="T67" s="3" t="s">
        <v>34</v>
      </c>
      <c r="U67" s="3" t="s">
        <v>37</v>
      </c>
      <c r="V67" s="3" t="s">
        <v>34</v>
      </c>
      <c r="W67" s="3" t="s">
        <v>34</v>
      </c>
      <c r="X67" s="3" t="s">
        <v>74</v>
      </c>
      <c r="Y67" s="3" t="s">
        <v>34</v>
      </c>
      <c r="Z67" s="3" t="s">
        <v>38</v>
      </c>
      <c r="AA67" s="3" t="s">
        <v>38</v>
      </c>
      <c r="AB67" s="3" t="s">
        <v>81</v>
      </c>
      <c r="AC67" s="3" t="s">
        <v>82</v>
      </c>
      <c r="AD67" s="3" t="s">
        <v>34</v>
      </c>
      <c r="AE67" s="3" t="s">
        <v>47</v>
      </c>
      <c r="AF67" s="3" t="s">
        <v>47</v>
      </c>
    </row>
    <row r="68" spans="1:32" ht="24" customHeight="1" x14ac:dyDescent="0.3">
      <c r="A68" s="3" t="s">
        <v>994</v>
      </c>
      <c r="B68" s="3" t="s">
        <v>460</v>
      </c>
      <c r="C68" s="3" t="s">
        <v>1466</v>
      </c>
      <c r="D68" s="3" t="s">
        <v>35</v>
      </c>
      <c r="E68" s="3" t="s">
        <v>471</v>
      </c>
      <c r="F68" s="4" t="s">
        <v>43</v>
      </c>
      <c r="G68" s="3" t="s">
        <v>34</v>
      </c>
      <c r="H68" s="3" t="s">
        <v>667</v>
      </c>
      <c r="I68" s="3" t="s">
        <v>32</v>
      </c>
      <c r="J68" s="3" t="s">
        <v>37</v>
      </c>
      <c r="K68" s="3" t="s">
        <v>38</v>
      </c>
      <c r="L68" s="3" t="s">
        <v>37</v>
      </c>
      <c r="M68" s="3" t="s">
        <v>34</v>
      </c>
      <c r="N68" s="3" t="s">
        <v>668</v>
      </c>
      <c r="O68" s="3" t="s">
        <v>904</v>
      </c>
      <c r="P68" s="3" t="s">
        <v>669</v>
      </c>
      <c r="Q68" s="3" t="s">
        <v>670</v>
      </c>
      <c r="R68" s="3" t="s">
        <v>670</v>
      </c>
      <c r="S68" s="3" t="s">
        <v>34</v>
      </c>
      <c r="T68" s="3" t="s">
        <v>856</v>
      </c>
      <c r="U68" s="3" t="s">
        <v>37</v>
      </c>
      <c r="V68" s="3" t="s">
        <v>857</v>
      </c>
      <c r="W68" s="3" t="s">
        <v>858</v>
      </c>
      <c r="X68" s="3" t="s">
        <v>859</v>
      </c>
      <c r="Y68" s="3" t="s">
        <v>860</v>
      </c>
      <c r="Z68" s="3" t="s">
        <v>38</v>
      </c>
      <c r="AA68" s="3" t="s">
        <v>37</v>
      </c>
      <c r="AB68" s="37" t="s">
        <v>1123</v>
      </c>
      <c r="AC68" s="37" t="s">
        <v>1573</v>
      </c>
      <c r="AD68" s="37" t="s">
        <v>34</v>
      </c>
      <c r="AE68" s="37" t="s">
        <v>908</v>
      </c>
      <c r="AF68" s="37" t="s">
        <v>909</v>
      </c>
    </row>
    <row r="69" spans="1:32" ht="24" customHeight="1" x14ac:dyDescent="0.3">
      <c r="A69" s="3" t="s">
        <v>1023</v>
      </c>
      <c r="B69" s="3" t="s">
        <v>463</v>
      </c>
      <c r="C69" s="3" t="s">
        <v>1466</v>
      </c>
      <c r="D69" s="3" t="s">
        <v>35</v>
      </c>
      <c r="E69" s="3" t="s">
        <v>471</v>
      </c>
      <c r="F69" s="4" t="s">
        <v>64</v>
      </c>
      <c r="G69" s="3" t="s">
        <v>479</v>
      </c>
      <c r="H69" s="3" t="s">
        <v>677</v>
      </c>
      <c r="I69" s="3" t="s">
        <v>32</v>
      </c>
      <c r="J69" s="3" t="s">
        <v>37</v>
      </c>
      <c r="K69" s="3" t="s">
        <v>38</v>
      </c>
      <c r="L69" s="3" t="s">
        <v>37</v>
      </c>
      <c r="M69" s="3" t="s">
        <v>34</v>
      </c>
      <c r="N69" s="3">
        <v>60</v>
      </c>
      <c r="O69" s="3">
        <v>540</v>
      </c>
      <c r="P69" s="3">
        <v>6</v>
      </c>
      <c r="Q69" s="3" t="s">
        <v>34</v>
      </c>
      <c r="R69" s="3" t="s">
        <v>678</v>
      </c>
      <c r="S69" s="3" t="s">
        <v>34</v>
      </c>
      <c r="T69" s="3" t="s">
        <v>868</v>
      </c>
      <c r="U69" s="3" t="s">
        <v>37</v>
      </c>
      <c r="V69" s="3">
        <v>30</v>
      </c>
      <c r="W69" s="3" t="s">
        <v>869</v>
      </c>
      <c r="X69" s="3" t="s">
        <v>870</v>
      </c>
      <c r="Y69" s="3" t="s">
        <v>871</v>
      </c>
      <c r="Z69" s="3" t="s">
        <v>38</v>
      </c>
      <c r="AA69" s="3" t="s">
        <v>37</v>
      </c>
      <c r="AB69" s="37" t="s">
        <v>1123</v>
      </c>
      <c r="AC69" s="37" t="s">
        <v>1574</v>
      </c>
      <c r="AD69" s="37" t="s">
        <v>34</v>
      </c>
      <c r="AE69" s="37" t="s">
        <v>909</v>
      </c>
      <c r="AF69" s="37" t="s">
        <v>909</v>
      </c>
    </row>
    <row r="70" spans="1:32" ht="24" customHeight="1" x14ac:dyDescent="0.3">
      <c r="A70" s="3" t="s">
        <v>1376</v>
      </c>
      <c r="B70" s="3" t="s">
        <v>463</v>
      </c>
      <c r="C70" s="3" t="s">
        <v>1466</v>
      </c>
      <c r="D70" s="3" t="s">
        <v>35</v>
      </c>
      <c r="E70" s="3" t="s">
        <v>471</v>
      </c>
      <c r="F70" s="4" t="s">
        <v>84</v>
      </c>
      <c r="G70" s="3" t="s">
        <v>480</v>
      </c>
      <c r="H70" s="3" t="s">
        <v>679</v>
      </c>
      <c r="I70" s="3" t="s">
        <v>32</v>
      </c>
      <c r="J70" s="3" t="s">
        <v>37</v>
      </c>
      <c r="K70" s="3" t="s">
        <v>38</v>
      </c>
      <c r="L70" s="3" t="s">
        <v>37</v>
      </c>
      <c r="M70" s="3" t="s">
        <v>34</v>
      </c>
      <c r="N70" s="3" t="s">
        <v>680</v>
      </c>
      <c r="O70" s="3" t="s">
        <v>680</v>
      </c>
      <c r="P70" s="3" t="s">
        <v>680</v>
      </c>
      <c r="Q70" s="3" t="s">
        <v>34</v>
      </c>
      <c r="R70" s="3" t="s">
        <v>680</v>
      </c>
      <c r="S70" s="3" t="s">
        <v>34</v>
      </c>
      <c r="T70" s="3" t="s">
        <v>872</v>
      </c>
      <c r="U70" s="3" t="s">
        <v>37</v>
      </c>
      <c r="V70" s="3" t="s">
        <v>873</v>
      </c>
      <c r="W70" s="3" t="s">
        <v>874</v>
      </c>
      <c r="X70" s="3" t="s">
        <v>875</v>
      </c>
      <c r="Y70" s="3" t="s">
        <v>876</v>
      </c>
      <c r="Z70" s="3" t="s">
        <v>38</v>
      </c>
      <c r="AA70" s="3" t="s">
        <v>37</v>
      </c>
      <c r="AB70" s="37" t="s">
        <v>1123</v>
      </c>
      <c r="AC70" s="37" t="s">
        <v>1575</v>
      </c>
      <c r="AD70" s="37" t="s">
        <v>34</v>
      </c>
      <c r="AE70" s="37" t="s">
        <v>908</v>
      </c>
      <c r="AF70" s="37" t="s">
        <v>909</v>
      </c>
    </row>
    <row r="71" spans="1:32" ht="24" customHeight="1" x14ac:dyDescent="0.3">
      <c r="A71" s="3" t="s">
        <v>1377</v>
      </c>
      <c r="B71" s="3" t="s">
        <v>464</v>
      </c>
      <c r="C71" s="3" t="s">
        <v>1466</v>
      </c>
      <c r="D71" s="3" t="s">
        <v>35</v>
      </c>
      <c r="E71" s="3" t="s">
        <v>471</v>
      </c>
      <c r="F71" s="4" t="s">
        <v>44</v>
      </c>
      <c r="G71" s="3" t="s">
        <v>34</v>
      </c>
      <c r="H71" s="3" t="s">
        <v>681</v>
      </c>
      <c r="I71" s="3" t="s">
        <v>32</v>
      </c>
      <c r="J71" s="3" t="s">
        <v>37</v>
      </c>
      <c r="K71" s="3" t="s">
        <v>38</v>
      </c>
      <c r="L71" s="3" t="s">
        <v>37</v>
      </c>
      <c r="M71" s="3" t="s">
        <v>34</v>
      </c>
      <c r="N71" s="3" t="s">
        <v>34</v>
      </c>
      <c r="O71" s="3" t="s">
        <v>904</v>
      </c>
      <c r="P71" s="3" t="s">
        <v>34</v>
      </c>
      <c r="Q71" s="3" t="s">
        <v>34</v>
      </c>
      <c r="R71" s="3" t="s">
        <v>682</v>
      </c>
      <c r="S71" s="3" t="s">
        <v>681</v>
      </c>
      <c r="T71" s="3" t="s">
        <v>34</v>
      </c>
      <c r="U71" s="3" t="s">
        <v>37</v>
      </c>
      <c r="V71" s="3" t="s">
        <v>877</v>
      </c>
      <c r="W71" s="3" t="s">
        <v>878</v>
      </c>
      <c r="X71" s="3" t="s">
        <v>879</v>
      </c>
      <c r="Y71" s="3" t="s">
        <v>880</v>
      </c>
      <c r="Z71" s="3" t="s">
        <v>38</v>
      </c>
      <c r="AA71" s="3" t="s">
        <v>37</v>
      </c>
      <c r="AB71" s="37" t="s">
        <v>1123</v>
      </c>
      <c r="AC71" s="37" t="s">
        <v>1573</v>
      </c>
      <c r="AD71" s="37" t="s">
        <v>34</v>
      </c>
      <c r="AE71" s="37" t="s">
        <v>908</v>
      </c>
      <c r="AF71" s="37" t="s">
        <v>909</v>
      </c>
    </row>
    <row r="72" spans="1:32" ht="24" customHeight="1" x14ac:dyDescent="0.3">
      <c r="A72" s="3" t="s">
        <v>984</v>
      </c>
      <c r="B72" s="3" t="s">
        <v>462</v>
      </c>
      <c r="C72" s="3" t="s">
        <v>1466</v>
      </c>
      <c r="D72" s="3" t="s">
        <v>35</v>
      </c>
      <c r="E72" s="3" t="s">
        <v>471</v>
      </c>
      <c r="F72" s="4" t="s">
        <v>44</v>
      </c>
      <c r="G72" s="3" t="s">
        <v>34</v>
      </c>
      <c r="H72" s="3" t="s">
        <v>674</v>
      </c>
      <c r="I72" s="3" t="s">
        <v>32</v>
      </c>
      <c r="J72" s="3" t="s">
        <v>38</v>
      </c>
      <c r="K72" s="3" t="s">
        <v>38</v>
      </c>
      <c r="L72" s="3" t="s">
        <v>37</v>
      </c>
      <c r="M72" s="3" t="s">
        <v>34</v>
      </c>
      <c r="N72" s="3" t="s">
        <v>675</v>
      </c>
      <c r="O72" s="3" t="s">
        <v>904</v>
      </c>
      <c r="P72" s="3" t="s">
        <v>675</v>
      </c>
      <c r="Q72" s="3" t="s">
        <v>676</v>
      </c>
      <c r="R72" s="3" t="s">
        <v>675</v>
      </c>
      <c r="S72" s="3" t="s">
        <v>34</v>
      </c>
      <c r="T72" s="3" t="s">
        <v>34</v>
      </c>
      <c r="U72" s="3" t="s">
        <v>38</v>
      </c>
      <c r="V72" s="3">
        <v>30</v>
      </c>
      <c r="W72" s="3">
        <v>30</v>
      </c>
      <c r="X72" s="3" t="s">
        <v>866</v>
      </c>
      <c r="Y72" s="3" t="s">
        <v>867</v>
      </c>
      <c r="Z72" s="3" t="s">
        <v>38</v>
      </c>
      <c r="AA72" s="3" t="s">
        <v>37</v>
      </c>
      <c r="AB72" s="37" t="s">
        <v>1123</v>
      </c>
      <c r="AC72" s="37" t="s">
        <v>1573</v>
      </c>
      <c r="AD72" s="37" t="s">
        <v>34</v>
      </c>
      <c r="AE72" s="37" t="s">
        <v>1256</v>
      </c>
      <c r="AF72" s="37" t="s">
        <v>909</v>
      </c>
    </row>
    <row r="73" spans="1:32" ht="24" customHeight="1" x14ac:dyDescent="0.3">
      <c r="A73" s="3" t="s">
        <v>925</v>
      </c>
      <c r="B73" s="3" t="s">
        <v>461</v>
      </c>
      <c r="C73" s="3" t="s">
        <v>1466</v>
      </c>
      <c r="D73" s="3" t="s">
        <v>35</v>
      </c>
      <c r="E73" s="3" t="s">
        <v>471</v>
      </c>
      <c r="F73" s="4" t="s">
        <v>43</v>
      </c>
      <c r="G73" s="3" t="s">
        <v>34</v>
      </c>
      <c r="H73" s="3" t="s">
        <v>671</v>
      </c>
      <c r="I73" s="3" t="s">
        <v>32</v>
      </c>
      <c r="J73" s="3" t="s">
        <v>37</v>
      </c>
      <c r="K73" s="3" t="s">
        <v>38</v>
      </c>
      <c r="L73" s="3" t="s">
        <v>37</v>
      </c>
      <c r="M73" s="3" t="s">
        <v>34</v>
      </c>
      <c r="N73" s="3" t="s">
        <v>672</v>
      </c>
      <c r="O73" s="3" t="s">
        <v>672</v>
      </c>
      <c r="P73" s="3" t="s">
        <v>672</v>
      </c>
      <c r="Q73" s="3" t="s">
        <v>34</v>
      </c>
      <c r="R73" s="3" t="s">
        <v>672</v>
      </c>
      <c r="S73" s="3" t="s">
        <v>673</v>
      </c>
      <c r="T73" s="3" t="s">
        <v>861</v>
      </c>
      <c r="U73" s="3" t="s">
        <v>37</v>
      </c>
      <c r="V73" s="3" t="s">
        <v>862</v>
      </c>
      <c r="W73" s="3" t="s">
        <v>863</v>
      </c>
      <c r="X73" s="3" t="s">
        <v>864</v>
      </c>
      <c r="Y73" s="3" t="s">
        <v>865</v>
      </c>
      <c r="Z73" s="3" t="s">
        <v>38</v>
      </c>
      <c r="AA73" s="3" t="s">
        <v>37</v>
      </c>
      <c r="AB73" s="37" t="s">
        <v>1123</v>
      </c>
      <c r="AC73" s="37" t="s">
        <v>1573</v>
      </c>
      <c r="AD73" s="37" t="s">
        <v>34</v>
      </c>
      <c r="AE73" s="37" t="s">
        <v>908</v>
      </c>
      <c r="AF73" s="37" t="s">
        <v>909</v>
      </c>
    </row>
    <row r="74" spans="1:32" ht="24" customHeight="1" x14ac:dyDescent="0.3">
      <c r="A74" s="3" t="s">
        <v>1378</v>
      </c>
      <c r="B74" s="3" t="s">
        <v>465</v>
      </c>
      <c r="C74" s="3" t="s">
        <v>1466</v>
      </c>
      <c r="D74" s="3" t="s">
        <v>35</v>
      </c>
      <c r="E74" s="3" t="s">
        <v>471</v>
      </c>
      <c r="F74" s="4" t="s">
        <v>44</v>
      </c>
      <c r="G74" s="3" t="s">
        <v>34</v>
      </c>
      <c r="H74" s="3" t="s">
        <v>683</v>
      </c>
      <c r="I74" s="3" t="s">
        <v>32</v>
      </c>
      <c r="J74" s="3" t="s">
        <v>37</v>
      </c>
      <c r="K74" s="3" t="s">
        <v>38</v>
      </c>
      <c r="L74" s="3" t="s">
        <v>37</v>
      </c>
      <c r="M74" s="3" t="s">
        <v>34</v>
      </c>
      <c r="N74" s="3" t="s">
        <v>684</v>
      </c>
      <c r="O74" s="3" t="s">
        <v>684</v>
      </c>
      <c r="P74" s="3" t="s">
        <v>684</v>
      </c>
      <c r="Q74" s="3" t="s">
        <v>34</v>
      </c>
      <c r="R74" s="3" t="s">
        <v>685</v>
      </c>
      <c r="S74" s="3" t="s">
        <v>34</v>
      </c>
      <c r="T74" s="3" t="s">
        <v>881</v>
      </c>
      <c r="U74" s="3" t="s">
        <v>37</v>
      </c>
      <c r="V74" s="3" t="s">
        <v>882</v>
      </c>
      <c r="W74" s="3" t="s">
        <v>883</v>
      </c>
      <c r="X74" s="3" t="s">
        <v>884</v>
      </c>
      <c r="Y74" s="3" t="s">
        <v>885</v>
      </c>
      <c r="Z74" s="3" t="s">
        <v>37</v>
      </c>
      <c r="AA74" s="3" t="s">
        <v>37</v>
      </c>
      <c r="AB74" s="37" t="s">
        <v>1123</v>
      </c>
      <c r="AC74" s="37" t="s">
        <v>1573</v>
      </c>
      <c r="AD74" s="37" t="s">
        <v>34</v>
      </c>
      <c r="AE74" s="37" t="s">
        <v>908</v>
      </c>
      <c r="AF74" s="37" t="s">
        <v>909</v>
      </c>
    </row>
    <row r="75" spans="1:32" ht="24" customHeight="1" x14ac:dyDescent="0.3">
      <c r="A75" s="3" t="s">
        <v>1379</v>
      </c>
      <c r="B75" s="3" t="s">
        <v>470</v>
      </c>
      <c r="C75" s="3" t="s">
        <v>1467</v>
      </c>
      <c r="D75" s="3" t="s">
        <v>35</v>
      </c>
      <c r="E75" s="3" t="s">
        <v>471</v>
      </c>
      <c r="F75" s="4" t="s">
        <v>43</v>
      </c>
      <c r="G75" s="3" t="s">
        <v>483</v>
      </c>
      <c r="H75" s="3" t="s">
        <v>698</v>
      </c>
      <c r="I75" s="3" t="s">
        <v>32</v>
      </c>
      <c r="J75" s="3" t="s">
        <v>37</v>
      </c>
      <c r="K75" s="3" t="s">
        <v>38</v>
      </c>
      <c r="L75" s="3" t="s">
        <v>37</v>
      </c>
      <c r="M75" s="3" t="s">
        <v>699</v>
      </c>
      <c r="N75" s="3" t="s">
        <v>700</v>
      </c>
      <c r="O75" s="3" t="s">
        <v>701</v>
      </c>
      <c r="P75" s="3" t="s">
        <v>702</v>
      </c>
      <c r="Q75" s="3" t="s">
        <v>34</v>
      </c>
      <c r="R75" s="3" t="s">
        <v>703</v>
      </c>
      <c r="S75" s="3" t="s">
        <v>704</v>
      </c>
      <c r="T75" s="3" t="s">
        <v>900</v>
      </c>
      <c r="U75" s="3" t="s">
        <v>37</v>
      </c>
      <c r="V75" s="3">
        <v>15</v>
      </c>
      <c r="W75" s="3" t="s">
        <v>901</v>
      </c>
      <c r="X75" s="3" t="s">
        <v>751</v>
      </c>
      <c r="Y75" s="3" t="s">
        <v>902</v>
      </c>
      <c r="Z75" s="3" t="s">
        <v>38</v>
      </c>
      <c r="AA75" s="3" t="s">
        <v>37</v>
      </c>
      <c r="AB75" s="37" t="s">
        <v>1118</v>
      </c>
      <c r="AC75" s="37" t="s">
        <v>1576</v>
      </c>
      <c r="AD75" s="37" t="s">
        <v>34</v>
      </c>
      <c r="AE75" s="37" t="s">
        <v>1217</v>
      </c>
      <c r="AF75" s="37" t="s">
        <v>1577</v>
      </c>
    </row>
    <row r="76" spans="1:32" ht="24" customHeight="1" x14ac:dyDescent="0.3">
      <c r="A76" s="3" t="s">
        <v>1380</v>
      </c>
      <c r="B76" s="3" t="s">
        <v>469</v>
      </c>
      <c r="C76" s="3" t="s">
        <v>1467</v>
      </c>
      <c r="D76" s="3" t="s">
        <v>35</v>
      </c>
      <c r="E76" s="3" t="s">
        <v>471</v>
      </c>
      <c r="F76" s="4" t="s">
        <v>44</v>
      </c>
      <c r="G76" s="3" t="s">
        <v>34</v>
      </c>
      <c r="H76" s="3" t="s">
        <v>693</v>
      </c>
      <c r="I76" s="3" t="s">
        <v>32</v>
      </c>
      <c r="J76" s="3" t="s">
        <v>37</v>
      </c>
      <c r="K76" s="3" t="s">
        <v>38</v>
      </c>
      <c r="L76" s="3" t="s">
        <v>37</v>
      </c>
      <c r="M76" s="3" t="s">
        <v>694</v>
      </c>
      <c r="N76" s="3" t="s">
        <v>695</v>
      </c>
      <c r="O76" s="3" t="s">
        <v>695</v>
      </c>
      <c r="P76" s="3" t="s">
        <v>695</v>
      </c>
      <c r="Q76" s="3" t="s">
        <v>34</v>
      </c>
      <c r="R76" s="3" t="s">
        <v>696</v>
      </c>
      <c r="S76" s="3" t="s">
        <v>697</v>
      </c>
      <c r="T76" s="3" t="s">
        <v>896</v>
      </c>
      <c r="U76" s="3" t="s">
        <v>37</v>
      </c>
      <c r="V76" s="3" t="s">
        <v>713</v>
      </c>
      <c r="W76" s="3" t="s">
        <v>897</v>
      </c>
      <c r="X76" s="3" t="s">
        <v>898</v>
      </c>
      <c r="Y76" s="3" t="s">
        <v>899</v>
      </c>
      <c r="Z76" s="3" t="s">
        <v>38</v>
      </c>
      <c r="AA76" s="3" t="s">
        <v>37</v>
      </c>
      <c r="AB76" s="37" t="s">
        <v>1114</v>
      </c>
      <c r="AC76" s="37" t="s">
        <v>1578</v>
      </c>
      <c r="AD76" s="37" t="s">
        <v>1579</v>
      </c>
      <c r="AE76" s="37" t="s">
        <v>1125</v>
      </c>
      <c r="AF76" s="37" t="s">
        <v>909</v>
      </c>
    </row>
    <row r="77" spans="1:32" ht="24" customHeight="1" x14ac:dyDescent="0.3">
      <c r="A77" s="3" t="s">
        <v>1381</v>
      </c>
      <c r="B77" s="3" t="s">
        <v>466</v>
      </c>
      <c r="C77" s="3" t="s">
        <v>1467</v>
      </c>
      <c r="D77" s="3" t="s">
        <v>35</v>
      </c>
      <c r="E77" s="3" t="s">
        <v>471</v>
      </c>
      <c r="F77" s="4" t="s">
        <v>64</v>
      </c>
      <c r="G77" s="3" t="s">
        <v>34</v>
      </c>
      <c r="H77" s="3" t="s">
        <v>686</v>
      </c>
      <c r="I77" s="3" t="s">
        <v>32</v>
      </c>
      <c r="J77" s="3" t="s">
        <v>38</v>
      </c>
      <c r="K77" s="3" t="s">
        <v>38</v>
      </c>
      <c r="L77" s="3" t="s">
        <v>37</v>
      </c>
      <c r="M77" s="3" t="s">
        <v>34</v>
      </c>
      <c r="N77" s="3" t="s">
        <v>34</v>
      </c>
      <c r="O77" s="3" t="s">
        <v>903</v>
      </c>
      <c r="P77" s="3" t="s">
        <v>34</v>
      </c>
      <c r="Q77" s="3" t="s">
        <v>34</v>
      </c>
      <c r="R77" s="3" t="s">
        <v>687</v>
      </c>
      <c r="S77" s="3" t="s">
        <v>686</v>
      </c>
      <c r="T77" s="3" t="s">
        <v>886</v>
      </c>
      <c r="U77" s="3" t="s">
        <v>37</v>
      </c>
      <c r="V77" s="3" t="s">
        <v>887</v>
      </c>
      <c r="W77" s="3" t="s">
        <v>888</v>
      </c>
      <c r="X77" s="3" t="s">
        <v>889</v>
      </c>
      <c r="Y77" s="3" t="s">
        <v>686</v>
      </c>
      <c r="Z77" s="3" t="s">
        <v>38</v>
      </c>
      <c r="AA77" s="3" t="s">
        <v>37</v>
      </c>
      <c r="AB77" s="37" t="s">
        <v>1580</v>
      </c>
      <c r="AC77" s="37" t="s">
        <v>1581</v>
      </c>
      <c r="AD77" s="37" t="s">
        <v>1104</v>
      </c>
      <c r="AE77" s="37" t="s">
        <v>1125</v>
      </c>
      <c r="AF77" s="37" t="s">
        <v>1109</v>
      </c>
    </row>
    <row r="78" spans="1:32" ht="24" customHeight="1" x14ac:dyDescent="0.3">
      <c r="A78" s="3" t="s">
        <v>998</v>
      </c>
      <c r="B78" s="3" t="s">
        <v>467</v>
      </c>
      <c r="C78" s="3" t="s">
        <v>1467</v>
      </c>
      <c r="D78" s="3" t="s">
        <v>35</v>
      </c>
      <c r="E78" s="3" t="s">
        <v>471</v>
      </c>
      <c r="F78" s="4" t="s">
        <v>43</v>
      </c>
      <c r="G78" s="3" t="s">
        <v>481</v>
      </c>
      <c r="H78" s="3" t="s">
        <v>688</v>
      </c>
      <c r="I78" s="3" t="s">
        <v>32</v>
      </c>
      <c r="J78" s="3" t="s">
        <v>37</v>
      </c>
      <c r="K78" s="3" t="s">
        <v>38</v>
      </c>
      <c r="L78" s="3" t="s">
        <v>37</v>
      </c>
      <c r="M78" s="3" t="s">
        <v>91</v>
      </c>
      <c r="N78" s="3">
        <v>72</v>
      </c>
      <c r="O78" s="3">
        <v>543</v>
      </c>
      <c r="P78" s="3">
        <v>5.5</v>
      </c>
      <c r="Q78" s="3" t="s">
        <v>34</v>
      </c>
      <c r="R78" s="3" t="s">
        <v>34</v>
      </c>
      <c r="S78" s="3" t="s">
        <v>689</v>
      </c>
      <c r="T78" s="3" t="s">
        <v>890</v>
      </c>
      <c r="U78" s="3" t="s">
        <v>37</v>
      </c>
      <c r="V78" s="3">
        <v>15</v>
      </c>
      <c r="W78" s="3">
        <v>45</v>
      </c>
      <c r="X78" s="3" t="s">
        <v>746</v>
      </c>
      <c r="Y78" s="3" t="s">
        <v>891</v>
      </c>
      <c r="Z78" s="3" t="s">
        <v>38</v>
      </c>
      <c r="AA78" s="3" t="s">
        <v>37</v>
      </c>
      <c r="AB78" s="37" t="s">
        <v>1569</v>
      </c>
      <c r="AC78" s="37" t="s">
        <v>1581</v>
      </c>
      <c r="AD78" s="37" t="s">
        <v>34</v>
      </c>
      <c r="AE78" s="37" t="s">
        <v>908</v>
      </c>
      <c r="AF78" s="37" t="s">
        <v>1319</v>
      </c>
    </row>
    <row r="79" spans="1:32" ht="24" customHeight="1" x14ac:dyDescent="0.3">
      <c r="A79" s="3" t="s">
        <v>1382</v>
      </c>
      <c r="B79" s="3" t="s">
        <v>468</v>
      </c>
      <c r="C79" s="3" t="s">
        <v>1467</v>
      </c>
      <c r="D79" s="3" t="s">
        <v>35</v>
      </c>
      <c r="E79" s="3" t="s">
        <v>471</v>
      </c>
      <c r="F79" s="4" t="s">
        <v>64</v>
      </c>
      <c r="G79" s="3" t="s">
        <v>482</v>
      </c>
      <c r="H79" s="3" t="s">
        <v>690</v>
      </c>
      <c r="I79" s="3" t="s">
        <v>32</v>
      </c>
      <c r="J79" s="3" t="s">
        <v>37</v>
      </c>
      <c r="K79" s="3" t="s">
        <v>38</v>
      </c>
      <c r="L79" s="3" t="s">
        <v>37</v>
      </c>
      <c r="M79" s="3" t="s">
        <v>34</v>
      </c>
      <c r="N79" s="3">
        <v>79</v>
      </c>
      <c r="O79" s="3" t="s">
        <v>904</v>
      </c>
      <c r="P79" s="3">
        <v>6.5</v>
      </c>
      <c r="Q79" s="3" t="s">
        <v>34</v>
      </c>
      <c r="R79" s="3" t="s">
        <v>691</v>
      </c>
      <c r="S79" s="3" t="s">
        <v>692</v>
      </c>
      <c r="T79" s="3" t="s">
        <v>892</v>
      </c>
      <c r="U79" s="3" t="s">
        <v>37</v>
      </c>
      <c r="V79" s="3" t="s">
        <v>713</v>
      </c>
      <c r="W79" s="3" t="s">
        <v>893</v>
      </c>
      <c r="X79" s="3" t="s">
        <v>894</v>
      </c>
      <c r="Y79" s="3" t="s">
        <v>895</v>
      </c>
      <c r="Z79" s="3" t="s">
        <v>38</v>
      </c>
      <c r="AA79" s="3" t="s">
        <v>37</v>
      </c>
      <c r="AB79" s="37" t="s">
        <v>1569</v>
      </c>
      <c r="AC79" s="37" t="s">
        <v>1571</v>
      </c>
      <c r="AD79" s="37" t="s">
        <v>1582</v>
      </c>
      <c r="AE79" s="37" t="s">
        <v>909</v>
      </c>
      <c r="AF79" s="37" t="s">
        <v>1130</v>
      </c>
    </row>
    <row r="80" spans="1:32" ht="24" customHeight="1" x14ac:dyDescent="0.3">
      <c r="A80" s="3" t="s">
        <v>1383</v>
      </c>
      <c r="B80" s="2" t="s">
        <v>1636</v>
      </c>
      <c r="C80" s="3" t="s">
        <v>1465</v>
      </c>
      <c r="D80" s="3" t="s">
        <v>35</v>
      </c>
      <c r="E80" s="3" t="s">
        <v>33</v>
      </c>
      <c r="F80" s="3" t="s">
        <v>43</v>
      </c>
      <c r="G80" s="6" t="s">
        <v>34</v>
      </c>
      <c r="H80" s="2" t="s">
        <v>1637</v>
      </c>
      <c r="I80" s="3" t="s">
        <v>32</v>
      </c>
      <c r="J80" s="3" t="s">
        <v>38</v>
      </c>
      <c r="K80" s="3" t="s">
        <v>38</v>
      </c>
      <c r="L80" s="3" t="s">
        <v>37</v>
      </c>
      <c r="M80" s="2" t="s">
        <v>34</v>
      </c>
      <c r="N80" s="2" t="s">
        <v>70</v>
      </c>
      <c r="O80" s="2" t="s">
        <v>903</v>
      </c>
      <c r="P80" s="2" t="s">
        <v>70</v>
      </c>
      <c r="Q80" s="2" t="s">
        <v>34</v>
      </c>
      <c r="R80" s="2" t="s">
        <v>70</v>
      </c>
      <c r="S80" s="2" t="s">
        <v>135</v>
      </c>
      <c r="T80" s="2" t="s">
        <v>135</v>
      </c>
      <c r="U80" s="3" t="s">
        <v>37</v>
      </c>
      <c r="V80" s="2" t="s">
        <v>1637</v>
      </c>
      <c r="W80" s="2" t="s">
        <v>1637</v>
      </c>
      <c r="X80" s="2" t="s">
        <v>279</v>
      </c>
      <c r="Y80" s="2" t="s">
        <v>135</v>
      </c>
      <c r="Z80" s="3" t="s">
        <v>37</v>
      </c>
      <c r="AA80" s="3" t="s">
        <v>37</v>
      </c>
      <c r="AB80" s="2" t="s">
        <v>1638</v>
      </c>
      <c r="AC80" s="2" t="s">
        <v>1639</v>
      </c>
      <c r="AD80" s="2" t="s">
        <v>1640</v>
      </c>
      <c r="AE80" s="2" t="s">
        <v>47</v>
      </c>
      <c r="AF80" s="2" t="s">
        <v>206</v>
      </c>
    </row>
    <row r="81" spans="1:32" ht="24" customHeight="1" x14ac:dyDescent="0.3">
      <c r="A81" s="3" t="s">
        <v>1384</v>
      </c>
      <c r="B81" s="3" t="s">
        <v>45</v>
      </c>
      <c r="C81" s="3" t="s">
        <v>1465</v>
      </c>
      <c r="D81" s="3" t="s">
        <v>35</v>
      </c>
      <c r="E81" s="3" t="s">
        <v>33</v>
      </c>
      <c r="F81" s="3" t="s">
        <v>84</v>
      </c>
      <c r="G81" s="3" t="s">
        <v>34</v>
      </c>
      <c r="H81" s="3" t="s">
        <v>46</v>
      </c>
      <c r="I81" s="3" t="s">
        <v>32</v>
      </c>
      <c r="J81" s="3" t="s">
        <v>38</v>
      </c>
      <c r="K81" s="3" t="s">
        <v>38</v>
      </c>
      <c r="L81" s="3" t="s">
        <v>37</v>
      </c>
      <c r="M81" s="3" t="s">
        <v>133</v>
      </c>
      <c r="N81" s="3" t="s">
        <v>69</v>
      </c>
      <c r="O81" s="3" t="s">
        <v>903</v>
      </c>
      <c r="P81" s="3" t="s">
        <v>121</v>
      </c>
      <c r="Q81" s="3" t="s">
        <v>34</v>
      </c>
      <c r="R81" s="3" t="s">
        <v>49</v>
      </c>
      <c r="S81" s="3" t="s">
        <v>34</v>
      </c>
      <c r="T81" s="3" t="s">
        <v>53</v>
      </c>
      <c r="U81" s="3" t="s">
        <v>37</v>
      </c>
      <c r="V81" s="3" t="s">
        <v>232</v>
      </c>
      <c r="W81" s="3" t="s">
        <v>50</v>
      </c>
      <c r="X81" s="3" t="s">
        <v>233</v>
      </c>
      <c r="Y81" s="3" t="s">
        <v>231</v>
      </c>
      <c r="Z81" s="3" t="s">
        <v>38</v>
      </c>
      <c r="AA81" s="3" t="s">
        <v>37</v>
      </c>
      <c r="AB81" s="3" t="s">
        <v>218</v>
      </c>
      <c r="AC81" s="3" t="s">
        <v>230</v>
      </c>
      <c r="AD81" s="3" t="s">
        <v>103</v>
      </c>
      <c r="AE81" s="3" t="s">
        <v>217</v>
      </c>
      <c r="AF81" s="3" t="s">
        <v>229</v>
      </c>
    </row>
    <row r="82" spans="1:32" ht="24" customHeight="1" x14ac:dyDescent="0.3">
      <c r="A82" s="3" t="s">
        <v>1385</v>
      </c>
      <c r="B82" s="3" t="s">
        <v>1602</v>
      </c>
      <c r="C82" s="3" t="s">
        <v>1465</v>
      </c>
      <c r="D82" s="3" t="s">
        <v>35</v>
      </c>
      <c r="E82" s="3" t="s">
        <v>33</v>
      </c>
      <c r="F82" s="3" t="s">
        <v>43</v>
      </c>
      <c r="G82" s="3" t="s">
        <v>34</v>
      </c>
      <c r="H82" s="3" t="s">
        <v>39</v>
      </c>
      <c r="I82" s="3" t="s">
        <v>32</v>
      </c>
      <c r="J82" s="3" t="s">
        <v>38</v>
      </c>
      <c r="K82" s="3" t="s">
        <v>38</v>
      </c>
      <c r="L82" s="3" t="s">
        <v>37</v>
      </c>
      <c r="M82" s="3" t="s">
        <v>34</v>
      </c>
      <c r="N82" s="3" t="s">
        <v>34</v>
      </c>
      <c r="O82" s="3" t="s">
        <v>903</v>
      </c>
      <c r="P82" s="3" t="s">
        <v>34</v>
      </c>
      <c r="Q82" s="3" t="s">
        <v>34</v>
      </c>
      <c r="R82" s="3" t="s">
        <v>163</v>
      </c>
      <c r="S82" s="3" t="s">
        <v>34</v>
      </c>
      <c r="T82" s="3" t="s">
        <v>52</v>
      </c>
      <c r="U82" s="3" t="s">
        <v>38</v>
      </c>
      <c r="V82" s="3" t="s">
        <v>75</v>
      </c>
      <c r="W82" s="3" t="s">
        <v>76</v>
      </c>
      <c r="X82" s="3" t="s">
        <v>51</v>
      </c>
      <c r="Y82" s="3" t="s">
        <v>34</v>
      </c>
      <c r="Z82" s="3" t="s">
        <v>38</v>
      </c>
      <c r="AA82" s="3" t="s">
        <v>38</v>
      </c>
      <c r="AB82" s="3" t="s">
        <v>337</v>
      </c>
      <c r="AC82" s="3" t="s">
        <v>338</v>
      </c>
      <c r="AD82" s="3" t="s">
        <v>1519</v>
      </c>
      <c r="AE82" s="3" t="s">
        <v>40</v>
      </c>
      <c r="AF82" s="3" t="s">
        <v>41</v>
      </c>
    </row>
    <row r="83" spans="1:32" ht="24" customHeight="1" x14ac:dyDescent="0.3">
      <c r="A83" s="3" t="s">
        <v>1386</v>
      </c>
      <c r="B83" s="3" t="s">
        <v>55</v>
      </c>
      <c r="C83" s="3" t="s">
        <v>1465</v>
      </c>
      <c r="D83" s="3" t="s">
        <v>35</v>
      </c>
      <c r="E83" s="3" t="s">
        <v>33</v>
      </c>
      <c r="F83" s="3" t="s">
        <v>64</v>
      </c>
      <c r="G83" s="3" t="s">
        <v>1516</v>
      </c>
      <c r="H83" s="3" t="s">
        <v>56</v>
      </c>
      <c r="I83" s="3" t="s">
        <v>32</v>
      </c>
      <c r="J83" s="3" t="s">
        <v>38</v>
      </c>
      <c r="K83" s="3" t="s">
        <v>38</v>
      </c>
      <c r="L83" s="3" t="s">
        <v>37</v>
      </c>
      <c r="M83" s="3" t="s">
        <v>34</v>
      </c>
      <c r="N83" s="3" t="s">
        <v>34</v>
      </c>
      <c r="O83" s="3" t="s">
        <v>903</v>
      </c>
      <c r="P83" s="3" t="s">
        <v>34</v>
      </c>
      <c r="Q83" s="3" t="s">
        <v>34</v>
      </c>
      <c r="R83" s="3" t="s">
        <v>34</v>
      </c>
      <c r="S83" s="3" t="s">
        <v>34</v>
      </c>
      <c r="T83" s="3" t="s">
        <v>34</v>
      </c>
      <c r="U83" s="3" t="s">
        <v>37</v>
      </c>
      <c r="V83" s="3" t="s">
        <v>34</v>
      </c>
      <c r="W83" s="3" t="s">
        <v>50</v>
      </c>
      <c r="X83" s="3" t="s">
        <v>62</v>
      </c>
      <c r="Y83" s="3" t="s">
        <v>61</v>
      </c>
      <c r="Z83" s="3" t="s">
        <v>38</v>
      </c>
      <c r="AA83" s="3" t="s">
        <v>38</v>
      </c>
      <c r="AB83" s="3" t="s">
        <v>58</v>
      </c>
      <c r="AC83" s="3" t="s">
        <v>59</v>
      </c>
      <c r="AD83" s="3" t="s">
        <v>60</v>
      </c>
      <c r="AE83" s="3" t="s">
        <v>57</v>
      </c>
      <c r="AF83" s="3" t="s">
        <v>41</v>
      </c>
    </row>
    <row r="84" spans="1:32" ht="24" customHeight="1" x14ac:dyDescent="0.3">
      <c r="A84" s="3" t="s">
        <v>1387</v>
      </c>
      <c r="B84" s="3" t="s">
        <v>55</v>
      </c>
      <c r="C84" s="3" t="s">
        <v>1465</v>
      </c>
      <c r="D84" s="3" t="s">
        <v>35</v>
      </c>
      <c r="E84" s="3" t="s">
        <v>33</v>
      </c>
      <c r="F84" s="3" t="s">
        <v>43</v>
      </c>
      <c r="G84" s="3" t="s">
        <v>1517</v>
      </c>
      <c r="H84" s="3" t="s">
        <v>56</v>
      </c>
      <c r="I84" s="3" t="s">
        <v>32</v>
      </c>
      <c r="J84" s="3" t="s">
        <v>38</v>
      </c>
      <c r="K84" s="3" t="s">
        <v>38</v>
      </c>
      <c r="L84" s="3" t="s">
        <v>37</v>
      </c>
      <c r="M84" s="3" t="s">
        <v>34</v>
      </c>
      <c r="N84" s="3" t="s">
        <v>34</v>
      </c>
      <c r="O84" s="3" t="s">
        <v>903</v>
      </c>
      <c r="P84" s="3" t="s">
        <v>34</v>
      </c>
      <c r="Q84" s="3" t="s">
        <v>34</v>
      </c>
      <c r="R84" s="3" t="s">
        <v>34</v>
      </c>
      <c r="S84" s="3" t="s">
        <v>34</v>
      </c>
      <c r="T84" s="3" t="s">
        <v>34</v>
      </c>
      <c r="U84" s="3" t="s">
        <v>37</v>
      </c>
      <c r="V84" s="3" t="s">
        <v>34</v>
      </c>
      <c r="W84" s="3" t="s">
        <v>50</v>
      </c>
      <c r="X84" s="3" t="s">
        <v>62</v>
      </c>
      <c r="Y84" s="3" t="s">
        <v>61</v>
      </c>
      <c r="Z84" s="3" t="s">
        <v>38</v>
      </c>
      <c r="AA84" s="3" t="s">
        <v>38</v>
      </c>
      <c r="AB84" s="3" t="s">
        <v>58</v>
      </c>
      <c r="AC84" s="3" t="s">
        <v>59</v>
      </c>
      <c r="AD84" s="3" t="s">
        <v>60</v>
      </c>
      <c r="AE84" s="3" t="s">
        <v>57</v>
      </c>
      <c r="AF84" s="3" t="s">
        <v>41</v>
      </c>
    </row>
    <row r="85" spans="1:32" ht="24" customHeight="1" x14ac:dyDescent="0.3">
      <c r="A85" s="3" t="s">
        <v>1388</v>
      </c>
      <c r="B85" s="3" t="s">
        <v>55</v>
      </c>
      <c r="C85" s="3" t="s">
        <v>1465</v>
      </c>
      <c r="D85" s="3" t="s">
        <v>35</v>
      </c>
      <c r="E85" s="3" t="s">
        <v>33</v>
      </c>
      <c r="F85" s="3" t="s">
        <v>43</v>
      </c>
      <c r="G85" s="3" t="s">
        <v>1518</v>
      </c>
      <c r="H85" s="3" t="s">
        <v>56</v>
      </c>
      <c r="I85" s="3" t="s">
        <v>32</v>
      </c>
      <c r="J85" s="3" t="s">
        <v>38</v>
      </c>
      <c r="K85" s="3" t="s">
        <v>38</v>
      </c>
      <c r="L85" s="3" t="s">
        <v>37</v>
      </c>
      <c r="M85" s="3" t="s">
        <v>34</v>
      </c>
      <c r="N85" s="3" t="s">
        <v>34</v>
      </c>
      <c r="O85" s="3" t="s">
        <v>903</v>
      </c>
      <c r="P85" s="3" t="s">
        <v>34</v>
      </c>
      <c r="Q85" s="3" t="s">
        <v>34</v>
      </c>
      <c r="R85" s="3" t="s">
        <v>34</v>
      </c>
      <c r="S85" s="3" t="s">
        <v>34</v>
      </c>
      <c r="T85" s="3" t="s">
        <v>34</v>
      </c>
      <c r="U85" s="3" t="s">
        <v>37</v>
      </c>
      <c r="V85" s="3" t="s">
        <v>34</v>
      </c>
      <c r="W85" s="3" t="s">
        <v>50</v>
      </c>
      <c r="X85" s="3" t="s">
        <v>62</v>
      </c>
      <c r="Y85" s="3" t="s">
        <v>61</v>
      </c>
      <c r="Z85" s="3" t="s">
        <v>38</v>
      </c>
      <c r="AA85" s="3" t="s">
        <v>38</v>
      </c>
      <c r="AB85" s="3" t="s">
        <v>58</v>
      </c>
      <c r="AC85" s="3" t="s">
        <v>59</v>
      </c>
      <c r="AD85" s="3" t="s">
        <v>60</v>
      </c>
      <c r="AE85" s="3" t="s">
        <v>57</v>
      </c>
      <c r="AF85" s="3" t="s">
        <v>41</v>
      </c>
    </row>
    <row r="86" spans="1:32" ht="24" customHeight="1" x14ac:dyDescent="0.3">
      <c r="A86" s="3" t="s">
        <v>1389</v>
      </c>
      <c r="B86" s="3" t="s">
        <v>918</v>
      </c>
      <c r="C86" s="3" t="s">
        <v>1465</v>
      </c>
      <c r="D86" s="3" t="s">
        <v>35</v>
      </c>
      <c r="E86" s="3" t="s">
        <v>33</v>
      </c>
      <c r="F86" s="3" t="s">
        <v>54</v>
      </c>
      <c r="G86" s="3" t="s">
        <v>34</v>
      </c>
      <c r="H86" s="3" t="s">
        <v>313</v>
      </c>
      <c r="I86" s="3" t="s">
        <v>32</v>
      </c>
      <c r="J86" s="3" t="s">
        <v>37</v>
      </c>
      <c r="K86" s="3" t="s">
        <v>38</v>
      </c>
      <c r="L86" s="3" t="s">
        <v>37</v>
      </c>
      <c r="M86" s="3" t="s">
        <v>34</v>
      </c>
      <c r="N86" s="3" t="s">
        <v>315</v>
      </c>
      <c r="O86" s="3" t="s">
        <v>903</v>
      </c>
      <c r="P86" s="3" t="s">
        <v>316</v>
      </c>
      <c r="Q86" s="3" t="s">
        <v>34</v>
      </c>
      <c r="R86" s="3" t="s">
        <v>34</v>
      </c>
      <c r="S86" s="3" t="s">
        <v>34</v>
      </c>
      <c r="T86" s="3" t="s">
        <v>317</v>
      </c>
      <c r="U86" s="3" t="s">
        <v>37</v>
      </c>
      <c r="V86" s="3" t="s">
        <v>34</v>
      </c>
      <c r="W86" s="3" t="s">
        <v>34</v>
      </c>
      <c r="X86" s="3" t="s">
        <v>319</v>
      </c>
      <c r="Y86" s="3" t="s">
        <v>318</v>
      </c>
      <c r="Z86" s="3" t="s">
        <v>37</v>
      </c>
      <c r="AA86" s="3" t="s">
        <v>37</v>
      </c>
      <c r="AB86" s="3" t="s">
        <v>131</v>
      </c>
      <c r="AC86" s="3" t="s">
        <v>314</v>
      </c>
      <c r="AD86" s="3" t="s">
        <v>269</v>
      </c>
      <c r="AE86" s="3" t="s">
        <v>40</v>
      </c>
      <c r="AF86" s="3" t="s">
        <v>217</v>
      </c>
    </row>
    <row r="87" spans="1:32" ht="24" customHeight="1" x14ac:dyDescent="0.3">
      <c r="A87" s="3" t="s">
        <v>913</v>
      </c>
      <c r="B87" s="3" t="s">
        <v>271</v>
      </c>
      <c r="C87" s="3" t="s">
        <v>1465</v>
      </c>
      <c r="D87" s="3" t="s">
        <v>35</v>
      </c>
      <c r="E87" s="3" t="s">
        <v>33</v>
      </c>
      <c r="F87" s="3" t="s">
        <v>44</v>
      </c>
      <c r="G87" s="3" t="s">
        <v>34</v>
      </c>
      <c r="H87" s="3" t="s">
        <v>272</v>
      </c>
      <c r="I87" s="3" t="s">
        <v>32</v>
      </c>
      <c r="J87" s="3" t="s">
        <v>38</v>
      </c>
      <c r="K87" s="3" t="s">
        <v>38</v>
      </c>
      <c r="L87" s="3" t="s">
        <v>37</v>
      </c>
      <c r="M87" s="3" t="s">
        <v>91</v>
      </c>
      <c r="N87" s="3" t="s">
        <v>274</v>
      </c>
      <c r="O87" s="3" t="s">
        <v>275</v>
      </c>
      <c r="P87" s="3" t="s">
        <v>92</v>
      </c>
      <c r="Q87" s="3" t="s">
        <v>34</v>
      </c>
      <c r="R87" s="3" t="s">
        <v>34</v>
      </c>
      <c r="S87" s="3" t="s">
        <v>34</v>
      </c>
      <c r="T87" s="3" t="s">
        <v>404</v>
      </c>
      <c r="U87" s="3" t="s">
        <v>37</v>
      </c>
      <c r="V87" s="3" t="s">
        <v>277</v>
      </c>
      <c r="W87" s="3" t="s">
        <v>278</v>
      </c>
      <c r="X87" s="3" t="s">
        <v>279</v>
      </c>
      <c r="Y87" s="3" t="s">
        <v>276</v>
      </c>
      <c r="Z87" s="3" t="s">
        <v>37</v>
      </c>
      <c r="AA87" s="3" t="s">
        <v>37</v>
      </c>
      <c r="AB87" s="3" t="s">
        <v>273</v>
      </c>
      <c r="AC87" s="3" t="s">
        <v>59</v>
      </c>
      <c r="AD87" s="3" t="s">
        <v>34</v>
      </c>
      <c r="AE87" s="3" t="s">
        <v>47</v>
      </c>
      <c r="AF87" s="3" t="s">
        <v>206</v>
      </c>
    </row>
    <row r="88" spans="1:32" ht="24" customHeight="1" x14ac:dyDescent="0.3">
      <c r="A88" s="3" t="s">
        <v>1006</v>
      </c>
      <c r="B88" s="3" t="s">
        <v>63</v>
      </c>
      <c r="C88" s="3" t="s">
        <v>1465</v>
      </c>
      <c r="D88" s="3" t="s">
        <v>35</v>
      </c>
      <c r="E88" s="3" t="s">
        <v>33</v>
      </c>
      <c r="F88" s="3" t="s">
        <v>44</v>
      </c>
      <c r="G88" s="3" t="s">
        <v>34</v>
      </c>
      <c r="H88" s="3" t="s">
        <v>65</v>
      </c>
      <c r="I88" s="3" t="s">
        <v>32</v>
      </c>
      <c r="J88" s="3" t="s">
        <v>37</v>
      </c>
      <c r="K88" s="3" t="s">
        <v>38</v>
      </c>
      <c r="L88" s="3" t="s">
        <v>37</v>
      </c>
      <c r="M88" s="3" t="s">
        <v>34</v>
      </c>
      <c r="N88" s="3" t="s">
        <v>69</v>
      </c>
      <c r="O88" s="3" t="s">
        <v>903</v>
      </c>
      <c r="P88" s="3" t="s">
        <v>70</v>
      </c>
      <c r="Q88" s="3" t="s">
        <v>70</v>
      </c>
      <c r="R88" s="3" t="s">
        <v>34</v>
      </c>
      <c r="S88" s="3" t="s">
        <v>34</v>
      </c>
      <c r="T88" s="3" t="s">
        <v>71</v>
      </c>
      <c r="U88" s="3" t="s">
        <v>37</v>
      </c>
      <c r="V88" s="3" t="s">
        <v>73</v>
      </c>
      <c r="W88" s="3" t="s">
        <v>50</v>
      </c>
      <c r="X88" s="3" t="s">
        <v>74</v>
      </c>
      <c r="Y88" s="3" t="s">
        <v>72</v>
      </c>
      <c r="Z88" s="3" t="s">
        <v>37</v>
      </c>
      <c r="AA88" s="3" t="s">
        <v>37</v>
      </c>
      <c r="AB88" s="3" t="s">
        <v>66</v>
      </c>
      <c r="AC88" s="3" t="s">
        <v>67</v>
      </c>
      <c r="AD88" s="3" t="s">
        <v>68</v>
      </c>
      <c r="AE88" s="3" t="s">
        <v>57</v>
      </c>
      <c r="AF88" s="3" t="s">
        <v>47</v>
      </c>
    </row>
    <row r="89" spans="1:32" ht="24" customHeight="1" x14ac:dyDescent="0.3">
      <c r="A89" s="3" t="s">
        <v>1390</v>
      </c>
      <c r="B89" s="3" t="s">
        <v>262</v>
      </c>
      <c r="C89" s="3" t="s">
        <v>1465</v>
      </c>
      <c r="D89" s="3" t="s">
        <v>35</v>
      </c>
      <c r="E89" s="3" t="s">
        <v>33</v>
      </c>
      <c r="F89" s="3" t="s">
        <v>44</v>
      </c>
      <c r="G89" s="3" t="s">
        <v>34</v>
      </c>
      <c r="H89" s="3" t="s">
        <v>263</v>
      </c>
      <c r="I89" s="3" t="s">
        <v>32</v>
      </c>
      <c r="J89" s="3" t="s">
        <v>38</v>
      </c>
      <c r="K89" s="3" t="s">
        <v>38</v>
      </c>
      <c r="L89" s="3" t="s">
        <v>37</v>
      </c>
      <c r="M89" s="3" t="s">
        <v>34</v>
      </c>
      <c r="N89" s="3" t="s">
        <v>34</v>
      </c>
      <c r="O89" s="3" t="s">
        <v>903</v>
      </c>
      <c r="P89" s="3" t="s">
        <v>34</v>
      </c>
      <c r="Q89" s="3" t="s">
        <v>34</v>
      </c>
      <c r="R89" s="3" t="s">
        <v>34</v>
      </c>
      <c r="S89" s="3" t="s">
        <v>34</v>
      </c>
      <c r="T89" s="3" t="s">
        <v>34</v>
      </c>
      <c r="U89" s="3" t="s">
        <v>37</v>
      </c>
      <c r="V89" s="3" t="s">
        <v>227</v>
      </c>
      <c r="W89" s="3" t="s">
        <v>76</v>
      </c>
      <c r="X89" s="3" t="s">
        <v>62</v>
      </c>
      <c r="Y89" s="3" t="s">
        <v>267</v>
      </c>
      <c r="Z89" s="3" t="s">
        <v>37</v>
      </c>
      <c r="AA89" s="3" t="s">
        <v>37</v>
      </c>
      <c r="AB89" s="3" t="s">
        <v>264</v>
      </c>
      <c r="AC89" s="3" t="s">
        <v>265</v>
      </c>
      <c r="AD89" s="3" t="s">
        <v>266</v>
      </c>
      <c r="AE89" s="3" t="s">
        <v>47</v>
      </c>
      <c r="AF89" s="3" t="s">
        <v>217</v>
      </c>
    </row>
    <row r="90" spans="1:32" ht="24" customHeight="1" x14ac:dyDescent="0.3">
      <c r="A90" s="3" t="s">
        <v>1391</v>
      </c>
      <c r="B90" s="3" t="s">
        <v>219</v>
      </c>
      <c r="C90" s="3" t="s">
        <v>1465</v>
      </c>
      <c r="D90" s="3" t="s">
        <v>35</v>
      </c>
      <c r="E90" s="3" t="s">
        <v>33</v>
      </c>
      <c r="F90" s="3" t="s">
        <v>44</v>
      </c>
      <c r="G90" s="3" t="s">
        <v>34</v>
      </c>
      <c r="H90" s="3" t="s">
        <v>220</v>
      </c>
      <c r="I90" s="3" t="s">
        <v>32</v>
      </c>
      <c r="J90" s="3" t="s">
        <v>38</v>
      </c>
      <c r="K90" s="3" t="s">
        <v>38</v>
      </c>
      <c r="L90" s="3" t="s">
        <v>37</v>
      </c>
      <c r="M90" s="3" t="s">
        <v>34</v>
      </c>
      <c r="N90" s="3" t="s">
        <v>70</v>
      </c>
      <c r="O90" s="3" t="s">
        <v>903</v>
      </c>
      <c r="P90" s="3" t="s">
        <v>70</v>
      </c>
      <c r="Q90" s="3" t="s">
        <v>34</v>
      </c>
      <c r="R90" s="3" t="s">
        <v>34</v>
      </c>
      <c r="S90" s="3" t="s">
        <v>34</v>
      </c>
      <c r="T90" s="3" t="s">
        <v>225</v>
      </c>
      <c r="U90" s="3" t="s">
        <v>37</v>
      </c>
      <c r="V90" s="3" t="s">
        <v>34</v>
      </c>
      <c r="W90" s="3" t="s">
        <v>227</v>
      </c>
      <c r="X90" s="3" t="s">
        <v>228</v>
      </c>
      <c r="Y90" s="3" t="s">
        <v>226</v>
      </c>
      <c r="Z90" s="3" t="s">
        <v>37</v>
      </c>
      <c r="AA90" s="3" t="s">
        <v>37</v>
      </c>
      <c r="AB90" s="3" t="s">
        <v>222</v>
      </c>
      <c r="AC90" s="3" t="s">
        <v>223</v>
      </c>
      <c r="AD90" s="3" t="s">
        <v>224</v>
      </c>
      <c r="AE90" s="3" t="s">
        <v>217</v>
      </c>
      <c r="AF90" s="3" t="s">
        <v>221</v>
      </c>
    </row>
    <row r="91" spans="1:32" ht="24" customHeight="1" x14ac:dyDescent="0.3">
      <c r="A91" s="3" t="s">
        <v>1392</v>
      </c>
      <c r="B91" s="3" t="s">
        <v>353</v>
      </c>
      <c r="C91" s="3" t="s">
        <v>1465</v>
      </c>
      <c r="D91" s="3" t="s">
        <v>35</v>
      </c>
      <c r="E91" s="3" t="s">
        <v>33</v>
      </c>
      <c r="F91" s="3" t="s">
        <v>44</v>
      </c>
      <c r="G91" s="3" t="s">
        <v>34</v>
      </c>
      <c r="H91" s="3" t="s">
        <v>355</v>
      </c>
      <c r="I91" s="3" t="s">
        <v>32</v>
      </c>
      <c r="J91" s="3" t="s">
        <v>38</v>
      </c>
      <c r="K91" s="3" t="s">
        <v>38</v>
      </c>
      <c r="L91" s="3" t="s">
        <v>38</v>
      </c>
      <c r="M91" s="3" t="s">
        <v>34</v>
      </c>
      <c r="N91" s="3" t="s">
        <v>357</v>
      </c>
      <c r="O91" s="3" t="s">
        <v>903</v>
      </c>
      <c r="P91" s="3" t="s">
        <v>357</v>
      </c>
      <c r="Q91" s="3" t="s">
        <v>357</v>
      </c>
      <c r="R91" s="3" t="s">
        <v>357</v>
      </c>
      <c r="S91" s="3" t="s">
        <v>354</v>
      </c>
      <c r="T91" s="3" t="s">
        <v>135</v>
      </c>
      <c r="U91" s="3" t="s">
        <v>37</v>
      </c>
      <c r="V91" s="3" t="s">
        <v>357</v>
      </c>
      <c r="W91" s="3" t="s">
        <v>357</v>
      </c>
      <c r="X91" s="3" t="s">
        <v>359</v>
      </c>
      <c r="Y91" s="3" t="s">
        <v>358</v>
      </c>
      <c r="Z91" s="3" t="s">
        <v>38</v>
      </c>
      <c r="AA91" s="3" t="s">
        <v>38</v>
      </c>
      <c r="AB91" s="3" t="s">
        <v>356</v>
      </c>
      <c r="AC91" s="3" t="s">
        <v>207</v>
      </c>
      <c r="AD91" s="3" t="s">
        <v>269</v>
      </c>
      <c r="AE91" s="3" t="s">
        <v>47</v>
      </c>
      <c r="AF91" s="3" t="s">
        <v>199</v>
      </c>
    </row>
    <row r="92" spans="1:32" ht="24" customHeight="1" x14ac:dyDescent="0.3">
      <c r="A92" s="3" t="s">
        <v>1393</v>
      </c>
      <c r="B92" s="6" t="s">
        <v>949</v>
      </c>
      <c r="C92" s="6" t="s">
        <v>1446</v>
      </c>
      <c r="D92" s="14" t="s">
        <v>969</v>
      </c>
      <c r="E92" s="6" t="s">
        <v>970</v>
      </c>
      <c r="F92" s="3" t="s">
        <v>54</v>
      </c>
      <c r="G92" s="3" t="s">
        <v>1641</v>
      </c>
      <c r="H92" s="7" t="s">
        <v>1053</v>
      </c>
      <c r="I92" s="3" t="s">
        <v>32</v>
      </c>
      <c r="J92" s="7" t="s">
        <v>639</v>
      </c>
      <c r="K92" s="7" t="s">
        <v>640</v>
      </c>
      <c r="L92" s="7" t="s">
        <v>639</v>
      </c>
      <c r="M92" s="4" t="s">
        <v>485</v>
      </c>
      <c r="N92" s="4" t="s">
        <v>1026</v>
      </c>
      <c r="O92" s="4" t="s">
        <v>1026</v>
      </c>
      <c r="P92" s="4" t="s">
        <v>1026</v>
      </c>
      <c r="Q92" s="4" t="s">
        <v>1026</v>
      </c>
      <c r="R92" s="7" t="s">
        <v>1054</v>
      </c>
      <c r="S92" s="7" t="s">
        <v>1241</v>
      </c>
      <c r="T92" s="7" t="s">
        <v>1242</v>
      </c>
      <c r="U92" s="7" t="s">
        <v>640</v>
      </c>
      <c r="V92" s="7" t="s">
        <v>1243</v>
      </c>
      <c r="W92" s="7" t="s">
        <v>1244</v>
      </c>
      <c r="X92" s="7" t="s">
        <v>233</v>
      </c>
      <c r="Y92" s="7" t="s">
        <v>1245</v>
      </c>
      <c r="Z92" s="7" t="s">
        <v>37</v>
      </c>
      <c r="AA92" s="4" t="s">
        <v>37</v>
      </c>
      <c r="AB92" s="5" t="s">
        <v>1246</v>
      </c>
      <c r="AC92" s="5" t="s">
        <v>1247</v>
      </c>
      <c r="AD92" s="5" t="s">
        <v>1248</v>
      </c>
      <c r="AE92" s="5" t="s">
        <v>1249</v>
      </c>
      <c r="AF92" s="5" t="s">
        <v>1249</v>
      </c>
    </row>
    <row r="93" spans="1:32" ht="24" customHeight="1" x14ac:dyDescent="0.3">
      <c r="A93" s="3" t="s">
        <v>1037</v>
      </c>
      <c r="B93" s="3" t="s">
        <v>190</v>
      </c>
      <c r="C93" s="3" t="s">
        <v>1447</v>
      </c>
      <c r="D93" s="3" t="s">
        <v>79</v>
      </c>
      <c r="E93" s="3" t="s">
        <v>33</v>
      </c>
      <c r="F93" s="3" t="s">
        <v>43</v>
      </c>
      <c r="G93" s="3" t="s">
        <v>34</v>
      </c>
      <c r="H93" s="3" t="s">
        <v>191</v>
      </c>
      <c r="I93" s="3" t="s">
        <v>32</v>
      </c>
      <c r="J93" s="3" t="s">
        <v>37</v>
      </c>
      <c r="K93" s="3" t="s">
        <v>38</v>
      </c>
      <c r="L93" s="3" t="s">
        <v>37</v>
      </c>
      <c r="M93" s="3" t="s">
        <v>91</v>
      </c>
      <c r="N93" s="3" t="s">
        <v>69</v>
      </c>
      <c r="O93" s="3" t="s">
        <v>903</v>
      </c>
      <c r="P93" s="3" t="s">
        <v>92</v>
      </c>
      <c r="Q93" s="3" t="s">
        <v>34</v>
      </c>
      <c r="R93" s="3" t="s">
        <v>195</v>
      </c>
      <c r="S93" s="3" t="s">
        <v>34</v>
      </c>
      <c r="T93" s="3" t="s">
        <v>34</v>
      </c>
      <c r="U93" s="3" t="s">
        <v>38</v>
      </c>
      <c r="V93" s="3" t="s">
        <v>34</v>
      </c>
      <c r="W93" s="3" t="s">
        <v>197</v>
      </c>
      <c r="X93" s="3" t="s">
        <v>74</v>
      </c>
      <c r="Y93" s="3" t="s">
        <v>196</v>
      </c>
      <c r="Z93" s="3" t="s">
        <v>38</v>
      </c>
      <c r="AA93" s="3" t="s">
        <v>38</v>
      </c>
      <c r="AB93" s="3" t="s">
        <v>193</v>
      </c>
      <c r="AC93" s="3" t="s">
        <v>194</v>
      </c>
      <c r="AD93" s="3" t="s">
        <v>34</v>
      </c>
      <c r="AE93" s="3" t="s">
        <v>192</v>
      </c>
      <c r="AF93" s="3" t="s">
        <v>151</v>
      </c>
    </row>
    <row r="94" spans="1:32" ht="24" customHeight="1" x14ac:dyDescent="0.3">
      <c r="A94" s="3" t="s">
        <v>923</v>
      </c>
      <c r="B94" s="3" t="s">
        <v>242</v>
      </c>
      <c r="C94" s="3" t="s">
        <v>1468</v>
      </c>
      <c r="D94" s="3" t="s">
        <v>35</v>
      </c>
      <c r="E94" s="3" t="s">
        <v>33</v>
      </c>
      <c r="F94" s="3" t="s">
        <v>405</v>
      </c>
      <c r="G94" s="3" t="s">
        <v>34</v>
      </c>
      <c r="H94" s="3" t="s">
        <v>243</v>
      </c>
      <c r="I94" s="3" t="s">
        <v>32</v>
      </c>
      <c r="J94" s="3" t="s">
        <v>38</v>
      </c>
      <c r="K94" s="3" t="s">
        <v>38</v>
      </c>
      <c r="L94" s="3" t="s">
        <v>37</v>
      </c>
      <c r="M94" s="3" t="s">
        <v>133</v>
      </c>
      <c r="N94" s="3" t="s">
        <v>246</v>
      </c>
      <c r="O94" s="3" t="s">
        <v>904</v>
      </c>
      <c r="P94" s="3" t="s">
        <v>247</v>
      </c>
      <c r="Q94" s="4" t="s">
        <v>34</v>
      </c>
      <c r="R94" s="3" t="s">
        <v>34</v>
      </c>
      <c r="S94" s="3" t="s">
        <v>248</v>
      </c>
      <c r="T94" s="3" t="s">
        <v>249</v>
      </c>
      <c r="U94" s="3" t="s">
        <v>37</v>
      </c>
      <c r="V94" s="3" t="s">
        <v>251</v>
      </c>
      <c r="W94" s="3" t="s">
        <v>50</v>
      </c>
      <c r="X94" s="3" t="s">
        <v>252</v>
      </c>
      <c r="Y94" s="3" t="s">
        <v>250</v>
      </c>
      <c r="Z94" s="3" t="s">
        <v>37</v>
      </c>
      <c r="AA94" s="3" t="s">
        <v>38</v>
      </c>
      <c r="AB94" s="3" t="s">
        <v>218</v>
      </c>
      <c r="AC94" s="3" t="s">
        <v>244</v>
      </c>
      <c r="AD94" s="3" t="s">
        <v>245</v>
      </c>
      <c r="AE94" s="3" t="s">
        <v>206</v>
      </c>
      <c r="AF94" s="3" t="s">
        <v>206</v>
      </c>
    </row>
    <row r="95" spans="1:32" ht="24" customHeight="1" x14ac:dyDescent="0.3">
      <c r="A95" s="3" t="s">
        <v>1394</v>
      </c>
      <c r="B95" s="3" t="s">
        <v>320</v>
      </c>
      <c r="C95" s="3" t="s">
        <v>1468</v>
      </c>
      <c r="D95" s="3" t="s">
        <v>35</v>
      </c>
      <c r="E95" s="3" t="s">
        <v>33</v>
      </c>
      <c r="F95" s="3" t="s">
        <v>64</v>
      </c>
      <c r="G95" s="3" t="s">
        <v>34</v>
      </c>
      <c r="H95" s="3" t="s">
        <v>321</v>
      </c>
      <c r="I95" s="3" t="s">
        <v>32</v>
      </c>
      <c r="J95" s="3" t="s">
        <v>37</v>
      </c>
      <c r="K95" s="3" t="s">
        <v>38</v>
      </c>
      <c r="L95" s="3" t="s">
        <v>37</v>
      </c>
      <c r="M95" s="3" t="s">
        <v>325</v>
      </c>
      <c r="N95" s="3" t="s">
        <v>34</v>
      </c>
      <c r="O95" s="3" t="s">
        <v>904</v>
      </c>
      <c r="P95" s="3" t="s">
        <v>34</v>
      </c>
      <c r="Q95" s="4" t="s">
        <v>34</v>
      </c>
      <c r="R95" s="3" t="s">
        <v>34</v>
      </c>
      <c r="S95" s="3" t="s">
        <v>326</v>
      </c>
      <c r="T95" s="3" t="s">
        <v>321</v>
      </c>
      <c r="U95" s="3" t="s">
        <v>37</v>
      </c>
      <c r="V95" s="3" t="s">
        <v>73</v>
      </c>
      <c r="W95" s="3" t="s">
        <v>50</v>
      </c>
      <c r="X95" s="3" t="s">
        <v>279</v>
      </c>
      <c r="Y95" s="3" t="s">
        <v>321</v>
      </c>
      <c r="Z95" s="3" t="s">
        <v>37</v>
      </c>
      <c r="AA95" s="3" t="s">
        <v>37</v>
      </c>
      <c r="AB95" s="3" t="s">
        <v>264</v>
      </c>
      <c r="AC95" s="3" t="s">
        <v>323</v>
      </c>
      <c r="AD95" s="3" t="s">
        <v>324</v>
      </c>
      <c r="AE95" s="3" t="s">
        <v>322</v>
      </c>
      <c r="AF95" s="3" t="s">
        <v>57</v>
      </c>
    </row>
    <row r="96" spans="1:32" ht="24" customHeight="1" x14ac:dyDescent="0.3">
      <c r="A96" s="3" t="s">
        <v>1395</v>
      </c>
      <c r="B96" s="3" t="s">
        <v>406</v>
      </c>
      <c r="C96" s="3" t="s">
        <v>1453</v>
      </c>
      <c r="D96" s="3" t="s">
        <v>35</v>
      </c>
      <c r="E96" s="3" t="s">
        <v>471</v>
      </c>
      <c r="F96" s="4" t="s">
        <v>44</v>
      </c>
      <c r="G96" s="3" t="s">
        <v>34</v>
      </c>
      <c r="H96" s="3" t="s">
        <v>486</v>
      </c>
      <c r="I96" s="3" t="s">
        <v>32</v>
      </c>
      <c r="J96" s="3" t="s">
        <v>37</v>
      </c>
      <c r="K96" s="3" t="s">
        <v>38</v>
      </c>
      <c r="L96" s="3" t="s">
        <v>37</v>
      </c>
      <c r="M96" s="3" t="s">
        <v>34</v>
      </c>
      <c r="N96" s="3" t="s">
        <v>487</v>
      </c>
      <c r="O96" s="3" t="s">
        <v>904</v>
      </c>
      <c r="P96" s="3" t="s">
        <v>488</v>
      </c>
      <c r="Q96" s="3" t="s">
        <v>34</v>
      </c>
      <c r="R96" s="3" t="s">
        <v>489</v>
      </c>
      <c r="S96" s="3" t="s">
        <v>34</v>
      </c>
      <c r="T96" s="3" t="s">
        <v>705</v>
      </c>
      <c r="U96" s="3" t="s">
        <v>37</v>
      </c>
      <c r="V96" s="3" t="s">
        <v>485</v>
      </c>
      <c r="W96" s="3">
        <v>30</v>
      </c>
      <c r="X96" s="3" t="s">
        <v>706</v>
      </c>
      <c r="Y96" s="3" t="s">
        <v>707</v>
      </c>
      <c r="Z96" s="3" t="s">
        <v>38</v>
      </c>
      <c r="AA96" s="3" t="s">
        <v>38</v>
      </c>
      <c r="AB96" s="37" t="s">
        <v>1159</v>
      </c>
      <c r="AC96" s="37" t="s">
        <v>1546</v>
      </c>
      <c r="AD96" s="37" t="s">
        <v>34</v>
      </c>
      <c r="AE96" s="37" t="s">
        <v>909</v>
      </c>
      <c r="AF96" s="37" t="s">
        <v>1117</v>
      </c>
    </row>
    <row r="97" spans="1:32" ht="24" customHeight="1" x14ac:dyDescent="0.3">
      <c r="A97" s="3" t="s">
        <v>1396</v>
      </c>
      <c r="B97" s="3" t="s">
        <v>447</v>
      </c>
      <c r="C97" s="3" t="s">
        <v>1460</v>
      </c>
      <c r="D97" s="3" t="s">
        <v>35</v>
      </c>
      <c r="E97" s="3" t="s">
        <v>471</v>
      </c>
      <c r="F97" s="4" t="s">
        <v>44</v>
      </c>
      <c r="G97" s="3" t="s">
        <v>34</v>
      </c>
      <c r="H97" s="3" t="s">
        <v>612</v>
      </c>
      <c r="I97" s="3" t="s">
        <v>32</v>
      </c>
      <c r="J97" s="3" t="s">
        <v>37</v>
      </c>
      <c r="K97" s="3" t="s">
        <v>38</v>
      </c>
      <c r="L97" s="3" t="s">
        <v>37</v>
      </c>
      <c r="M97" s="3" t="s">
        <v>613</v>
      </c>
      <c r="N97" s="3" t="s">
        <v>614</v>
      </c>
      <c r="O97" s="3" t="s">
        <v>614</v>
      </c>
      <c r="P97" s="3" t="s">
        <v>614</v>
      </c>
      <c r="Q97" s="4" t="s">
        <v>34</v>
      </c>
      <c r="R97" s="3" t="s">
        <v>615</v>
      </c>
      <c r="S97" s="3" t="s">
        <v>616</v>
      </c>
      <c r="T97" s="4" t="s">
        <v>817</v>
      </c>
      <c r="U97" s="3" t="s">
        <v>37</v>
      </c>
      <c r="V97" s="3" t="s">
        <v>818</v>
      </c>
      <c r="W97" s="3" t="s">
        <v>818</v>
      </c>
      <c r="X97" s="3" t="s">
        <v>819</v>
      </c>
      <c r="Y97" s="3" t="s">
        <v>820</v>
      </c>
      <c r="Z97" s="3" t="s">
        <v>37</v>
      </c>
      <c r="AA97" s="3" t="s">
        <v>37</v>
      </c>
      <c r="AB97" s="37" t="s">
        <v>1114</v>
      </c>
      <c r="AC97" s="37" t="s">
        <v>1206</v>
      </c>
      <c r="AD97" s="37" t="s">
        <v>1579</v>
      </c>
      <c r="AE97" s="37" t="s">
        <v>1116</v>
      </c>
      <c r="AF97" s="37" t="s">
        <v>1116</v>
      </c>
    </row>
    <row r="98" spans="1:32" ht="24" customHeight="1" x14ac:dyDescent="0.3">
      <c r="A98" s="3" t="s">
        <v>1397</v>
      </c>
      <c r="B98" s="3" t="s">
        <v>446</v>
      </c>
      <c r="C98" s="3" t="s">
        <v>1460</v>
      </c>
      <c r="D98" s="3" t="s">
        <v>35</v>
      </c>
      <c r="E98" s="3" t="s">
        <v>471</v>
      </c>
      <c r="F98" s="4" t="s">
        <v>43</v>
      </c>
      <c r="G98" s="3" t="s">
        <v>34</v>
      </c>
      <c r="H98" s="3" t="s">
        <v>608</v>
      </c>
      <c r="I98" s="3" t="s">
        <v>32</v>
      </c>
      <c r="J98" s="3" t="s">
        <v>37</v>
      </c>
      <c r="K98" s="3" t="s">
        <v>38</v>
      </c>
      <c r="L98" s="3" t="s">
        <v>37</v>
      </c>
      <c r="M98" s="3" t="s">
        <v>563</v>
      </c>
      <c r="N98" s="3" t="s">
        <v>609</v>
      </c>
      <c r="O98" s="3" t="s">
        <v>903</v>
      </c>
      <c r="P98" s="3" t="s">
        <v>610</v>
      </c>
      <c r="Q98" s="3" t="s">
        <v>528</v>
      </c>
      <c r="R98" s="3" t="s">
        <v>34</v>
      </c>
      <c r="S98" s="3" t="s">
        <v>611</v>
      </c>
      <c r="T98" s="3" t="s">
        <v>812</v>
      </c>
      <c r="U98" s="3" t="s">
        <v>37</v>
      </c>
      <c r="V98" s="3" t="s">
        <v>813</v>
      </c>
      <c r="W98" s="3" t="s">
        <v>814</v>
      </c>
      <c r="X98" s="3" t="s">
        <v>815</v>
      </c>
      <c r="Y98" s="3" t="s">
        <v>816</v>
      </c>
      <c r="Z98" s="3" t="s">
        <v>38</v>
      </c>
      <c r="AA98" s="3" t="s">
        <v>38</v>
      </c>
      <c r="AB98" s="37" t="s">
        <v>1114</v>
      </c>
      <c r="AC98" s="37" t="s">
        <v>1583</v>
      </c>
      <c r="AD98" s="37" t="s">
        <v>1104</v>
      </c>
      <c r="AE98" s="37" t="s">
        <v>1116</v>
      </c>
      <c r="AF98" s="37" t="s">
        <v>1192</v>
      </c>
    </row>
    <row r="99" spans="1:32" ht="24" customHeight="1" x14ac:dyDescent="0.3">
      <c r="A99" s="3" t="s">
        <v>1398</v>
      </c>
      <c r="B99" s="2" t="s">
        <v>1643</v>
      </c>
      <c r="C99" s="2" t="s">
        <v>1644</v>
      </c>
      <c r="D99" s="2" t="s">
        <v>1645</v>
      </c>
      <c r="E99" s="3" t="s">
        <v>33</v>
      </c>
      <c r="F99" s="2" t="s">
        <v>1646</v>
      </c>
      <c r="G99" s="62" t="s">
        <v>1647</v>
      </c>
      <c r="H99" s="2" t="s">
        <v>1648</v>
      </c>
      <c r="I99" s="3" t="s">
        <v>32</v>
      </c>
      <c r="J99" s="3" t="s">
        <v>37</v>
      </c>
      <c r="K99" s="3" t="s">
        <v>38</v>
      </c>
      <c r="L99" s="3" t="s">
        <v>37</v>
      </c>
      <c r="M99" s="2" t="s">
        <v>1647</v>
      </c>
      <c r="N99" s="2" t="s">
        <v>1647</v>
      </c>
      <c r="O99" s="2" t="s">
        <v>1647</v>
      </c>
      <c r="P99" s="2" t="s">
        <v>1647</v>
      </c>
      <c r="Q99" s="2" t="s">
        <v>1647</v>
      </c>
      <c r="R99" s="2" t="s">
        <v>1647</v>
      </c>
      <c r="S99" s="2" t="s">
        <v>1649</v>
      </c>
      <c r="T99" s="2" t="s">
        <v>1647</v>
      </c>
      <c r="U99" s="3" t="s">
        <v>37</v>
      </c>
      <c r="V99" s="2" t="s">
        <v>1650</v>
      </c>
      <c r="W99" s="2" t="s">
        <v>1651</v>
      </c>
      <c r="X99" s="2" t="s">
        <v>1652</v>
      </c>
      <c r="Y99" s="2" t="s">
        <v>1653</v>
      </c>
      <c r="Z99" s="3" t="s">
        <v>38</v>
      </c>
      <c r="AA99" s="3" t="s">
        <v>38</v>
      </c>
      <c r="AB99" s="2" t="s">
        <v>1654</v>
      </c>
      <c r="AC99" s="2" t="s">
        <v>1655</v>
      </c>
      <c r="AD99" s="2" t="s">
        <v>1656</v>
      </c>
      <c r="AE99" s="2" t="s">
        <v>1657</v>
      </c>
      <c r="AF99" s="2" t="s">
        <v>1658</v>
      </c>
    </row>
    <row r="100" spans="1:32" ht="24" customHeight="1" x14ac:dyDescent="0.3">
      <c r="A100" s="3" t="s">
        <v>1399</v>
      </c>
      <c r="B100" s="6" t="s">
        <v>964</v>
      </c>
      <c r="C100" s="6" t="s">
        <v>1443</v>
      </c>
      <c r="D100" s="14" t="s">
        <v>969</v>
      </c>
      <c r="E100" s="6" t="s">
        <v>471</v>
      </c>
      <c r="F100" s="3" t="s">
        <v>43</v>
      </c>
      <c r="G100" s="6" t="s">
        <v>34</v>
      </c>
      <c r="H100" s="7" t="s">
        <v>1087</v>
      </c>
      <c r="I100" s="3" t="s">
        <v>32</v>
      </c>
      <c r="J100" s="7" t="s">
        <v>639</v>
      </c>
      <c r="K100" s="7" t="s">
        <v>38</v>
      </c>
      <c r="L100" s="7" t="s">
        <v>639</v>
      </c>
      <c r="M100" s="4" t="s">
        <v>1088</v>
      </c>
      <c r="N100" s="7">
        <v>79</v>
      </c>
      <c r="O100" s="7">
        <v>550</v>
      </c>
      <c r="P100" s="4" t="s">
        <v>92</v>
      </c>
      <c r="Q100" s="4" t="s">
        <v>34</v>
      </c>
      <c r="R100" s="8" t="s">
        <v>1089</v>
      </c>
      <c r="S100" s="7" t="s">
        <v>1312</v>
      </c>
      <c r="T100" s="7" t="s">
        <v>1313</v>
      </c>
      <c r="U100" s="7" t="s">
        <v>38</v>
      </c>
      <c r="V100" s="7" t="s">
        <v>1314</v>
      </c>
      <c r="W100" s="7" t="s">
        <v>1315</v>
      </c>
      <c r="X100" s="7" t="s">
        <v>1149</v>
      </c>
      <c r="Y100" s="13" t="s">
        <v>1316</v>
      </c>
      <c r="Z100" s="7" t="s">
        <v>37</v>
      </c>
      <c r="AA100" s="4" t="s">
        <v>37</v>
      </c>
      <c r="AB100" s="5" t="s">
        <v>1530</v>
      </c>
      <c r="AC100" s="5" t="s">
        <v>1555</v>
      </c>
      <c r="AD100" s="7" t="s">
        <v>1519</v>
      </c>
      <c r="AE100" s="5" t="s">
        <v>1116</v>
      </c>
      <c r="AF100" s="5" t="s">
        <v>1117</v>
      </c>
    </row>
    <row r="101" spans="1:32" ht="24" customHeight="1" x14ac:dyDescent="0.3">
      <c r="A101" s="3" t="s">
        <v>1400</v>
      </c>
      <c r="B101" s="6" t="s">
        <v>951</v>
      </c>
      <c r="C101" s="6" t="s">
        <v>1443</v>
      </c>
      <c r="D101" s="14" t="s">
        <v>969</v>
      </c>
      <c r="E101" s="6" t="s">
        <v>471</v>
      </c>
      <c r="F101" s="3" t="s">
        <v>43</v>
      </c>
      <c r="G101" s="6" t="s">
        <v>34</v>
      </c>
      <c r="H101" s="7" t="s">
        <v>1059</v>
      </c>
      <c r="I101" s="3" t="s">
        <v>32</v>
      </c>
      <c r="J101" s="7" t="s">
        <v>639</v>
      </c>
      <c r="K101" s="7" t="s">
        <v>640</v>
      </c>
      <c r="L101" s="7" t="s">
        <v>640</v>
      </c>
      <c r="M101" s="4" t="s">
        <v>912</v>
      </c>
      <c r="N101" s="4" t="s">
        <v>1006</v>
      </c>
      <c r="O101" s="4" t="s">
        <v>1013</v>
      </c>
      <c r="P101" s="4" t="s">
        <v>914</v>
      </c>
      <c r="Q101" s="4" t="s">
        <v>34</v>
      </c>
      <c r="R101" s="7" t="s">
        <v>485</v>
      </c>
      <c r="S101" s="7" t="s">
        <v>1257</v>
      </c>
      <c r="T101" s="7" t="s">
        <v>485</v>
      </c>
      <c r="U101" s="7" t="s">
        <v>640</v>
      </c>
      <c r="V101" s="7" t="s">
        <v>1110</v>
      </c>
      <c r="W101" s="7" t="s">
        <v>1232</v>
      </c>
      <c r="X101" s="7" t="s">
        <v>1209</v>
      </c>
      <c r="Y101" s="7" t="s">
        <v>485</v>
      </c>
      <c r="Z101" s="7" t="s">
        <v>37</v>
      </c>
      <c r="AA101" s="4" t="s">
        <v>37</v>
      </c>
      <c r="AB101" s="5" t="s">
        <v>1258</v>
      </c>
      <c r="AC101" s="5" t="s">
        <v>1259</v>
      </c>
      <c r="AD101" s="4" t="s">
        <v>34</v>
      </c>
      <c r="AE101" s="5" t="s">
        <v>908</v>
      </c>
      <c r="AF101" s="5" t="s">
        <v>909</v>
      </c>
    </row>
    <row r="102" spans="1:32" ht="24" customHeight="1" x14ac:dyDescent="0.3">
      <c r="A102" s="3" t="s">
        <v>1631</v>
      </c>
      <c r="B102" s="6" t="s">
        <v>945</v>
      </c>
      <c r="C102" s="6" t="s">
        <v>1443</v>
      </c>
      <c r="D102" s="14" t="s">
        <v>969</v>
      </c>
      <c r="E102" s="6" t="s">
        <v>471</v>
      </c>
      <c r="F102" s="3" t="s">
        <v>54</v>
      </c>
      <c r="G102" s="6" t="s">
        <v>34</v>
      </c>
      <c r="H102" s="8" t="s">
        <v>34</v>
      </c>
      <c r="I102" s="3" t="s">
        <v>32</v>
      </c>
      <c r="J102" s="7" t="s">
        <v>639</v>
      </c>
      <c r="K102" s="7" t="s">
        <v>640</v>
      </c>
      <c r="L102" s="7" t="s">
        <v>639</v>
      </c>
      <c r="M102" s="4" t="s">
        <v>1042</v>
      </c>
      <c r="N102" s="4" t="s">
        <v>361</v>
      </c>
      <c r="O102" s="4" t="s">
        <v>1043</v>
      </c>
      <c r="P102" s="4" t="s">
        <v>1044</v>
      </c>
      <c r="Q102" s="4" t="s">
        <v>34</v>
      </c>
      <c r="R102" s="4" t="s">
        <v>485</v>
      </c>
      <c r="S102" s="4" t="s">
        <v>34</v>
      </c>
      <c r="T102" s="7" t="s">
        <v>1218</v>
      </c>
      <c r="U102" s="7" t="s">
        <v>639</v>
      </c>
      <c r="V102" s="7" t="s">
        <v>1219</v>
      </c>
      <c r="W102" s="7" t="s">
        <v>1152</v>
      </c>
      <c r="X102" s="7" t="s">
        <v>1220</v>
      </c>
      <c r="Y102" s="7" t="s">
        <v>1221</v>
      </c>
      <c r="Z102" s="4" t="s">
        <v>38</v>
      </c>
      <c r="AA102" s="4" t="s">
        <v>37</v>
      </c>
      <c r="AB102" s="5" t="s">
        <v>1118</v>
      </c>
      <c r="AC102" s="5" t="s">
        <v>1222</v>
      </c>
      <c r="AD102" s="4" t="s">
        <v>34</v>
      </c>
      <c r="AE102" s="5" t="s">
        <v>1223</v>
      </c>
      <c r="AF102" s="5" t="s">
        <v>1224</v>
      </c>
    </row>
    <row r="103" spans="1:32" ht="24" customHeight="1" x14ac:dyDescent="0.3">
      <c r="A103" s="3" t="s">
        <v>1401</v>
      </c>
      <c r="B103" s="3" t="s">
        <v>412</v>
      </c>
      <c r="C103" s="3" t="s">
        <v>1455</v>
      </c>
      <c r="D103" s="3" t="s">
        <v>35</v>
      </c>
      <c r="E103" s="3" t="s">
        <v>471</v>
      </c>
      <c r="F103" s="4" t="s">
        <v>54</v>
      </c>
      <c r="G103" s="3" t="s">
        <v>34</v>
      </c>
      <c r="H103" s="3" t="s">
        <v>505</v>
      </c>
      <c r="I103" s="3" t="s">
        <v>32</v>
      </c>
      <c r="J103" s="3" t="s">
        <v>37</v>
      </c>
      <c r="K103" s="3" t="s">
        <v>38</v>
      </c>
      <c r="L103" s="3" t="s">
        <v>37</v>
      </c>
      <c r="M103" s="3" t="s">
        <v>34</v>
      </c>
      <c r="N103" s="3">
        <v>72</v>
      </c>
      <c r="O103" s="3">
        <v>543</v>
      </c>
      <c r="P103" s="3">
        <v>5.5</v>
      </c>
      <c r="Q103" s="3" t="s">
        <v>34</v>
      </c>
      <c r="R103" s="3" t="s">
        <v>34</v>
      </c>
      <c r="S103" s="3" t="s">
        <v>507</v>
      </c>
      <c r="T103" s="3" t="s">
        <v>726</v>
      </c>
      <c r="U103" s="3" t="s">
        <v>37</v>
      </c>
      <c r="V103" s="3" t="s">
        <v>727</v>
      </c>
      <c r="W103" s="3">
        <v>15</v>
      </c>
      <c r="X103" s="3" t="s">
        <v>728</v>
      </c>
      <c r="Y103" s="3" t="s">
        <v>729</v>
      </c>
      <c r="Z103" s="3" t="s">
        <v>37</v>
      </c>
      <c r="AA103" s="3" t="s">
        <v>38</v>
      </c>
      <c r="AB103" s="37" t="s">
        <v>1114</v>
      </c>
      <c r="AC103" s="37" t="s">
        <v>1551</v>
      </c>
      <c r="AD103" s="4" t="s">
        <v>34</v>
      </c>
      <c r="AE103" s="37" t="s">
        <v>1109</v>
      </c>
      <c r="AF103" s="37" t="s">
        <v>909</v>
      </c>
    </row>
    <row r="104" spans="1:32" ht="24" customHeight="1" x14ac:dyDescent="0.3">
      <c r="A104" s="3" t="s">
        <v>1402</v>
      </c>
      <c r="B104" s="3" t="s">
        <v>413</v>
      </c>
      <c r="C104" s="3" t="s">
        <v>1455</v>
      </c>
      <c r="D104" s="3" t="s">
        <v>35</v>
      </c>
      <c r="E104" s="3" t="s">
        <v>471</v>
      </c>
      <c r="F104" s="4" t="s">
        <v>43</v>
      </c>
      <c r="G104" s="3" t="s">
        <v>34</v>
      </c>
      <c r="H104" s="3" t="s">
        <v>508</v>
      </c>
      <c r="I104" s="3" t="s">
        <v>32</v>
      </c>
      <c r="J104" s="3" t="s">
        <v>37</v>
      </c>
      <c r="K104" s="3" t="s">
        <v>38</v>
      </c>
      <c r="L104" s="3" t="s">
        <v>37</v>
      </c>
      <c r="M104" s="3" t="s">
        <v>509</v>
      </c>
      <c r="N104" s="3" t="s">
        <v>510</v>
      </c>
      <c r="O104" s="3" t="s">
        <v>903</v>
      </c>
      <c r="P104" s="3" t="s">
        <v>511</v>
      </c>
      <c r="Q104" s="3" t="s">
        <v>34</v>
      </c>
      <c r="R104" s="3" t="s">
        <v>34</v>
      </c>
      <c r="S104" s="3" t="s">
        <v>34</v>
      </c>
      <c r="T104" s="3" t="s">
        <v>508</v>
      </c>
      <c r="U104" s="3" t="s">
        <v>37</v>
      </c>
      <c r="V104" s="3" t="s">
        <v>268</v>
      </c>
      <c r="W104" s="3" t="s">
        <v>730</v>
      </c>
      <c r="X104" s="3" t="s">
        <v>731</v>
      </c>
      <c r="Y104" s="3" t="s">
        <v>508</v>
      </c>
      <c r="Z104" s="3" t="s">
        <v>38</v>
      </c>
      <c r="AA104" s="3" t="s">
        <v>37</v>
      </c>
      <c r="AB104" s="37" t="s">
        <v>193</v>
      </c>
      <c r="AC104" s="37" t="s">
        <v>1600</v>
      </c>
      <c r="AD104" s="37" t="s">
        <v>363</v>
      </c>
      <c r="AE104" s="3" t="s">
        <v>206</v>
      </c>
      <c r="AF104" s="3" t="s">
        <v>327</v>
      </c>
    </row>
    <row r="105" spans="1:32" ht="24" customHeight="1" x14ac:dyDescent="0.3">
      <c r="A105" s="3" t="s">
        <v>1403</v>
      </c>
      <c r="B105" s="3" t="s">
        <v>1617</v>
      </c>
      <c r="C105" s="3" t="s">
        <v>1455</v>
      </c>
      <c r="D105" s="3" t="s">
        <v>35</v>
      </c>
      <c r="E105" s="3" t="s">
        <v>471</v>
      </c>
      <c r="F105" s="4" t="s">
        <v>44</v>
      </c>
      <c r="G105" s="3" t="s">
        <v>34</v>
      </c>
      <c r="H105" s="3" t="s">
        <v>1618</v>
      </c>
      <c r="I105" s="3" t="s">
        <v>32</v>
      </c>
      <c r="J105" s="3" t="s">
        <v>37</v>
      </c>
      <c r="K105" s="3" t="s">
        <v>38</v>
      </c>
      <c r="L105" s="3" t="s">
        <v>37</v>
      </c>
      <c r="M105" s="3" t="s">
        <v>34</v>
      </c>
      <c r="N105" s="3" t="s">
        <v>1619</v>
      </c>
      <c r="O105" s="3" t="s">
        <v>903</v>
      </c>
      <c r="P105" s="3" t="s">
        <v>1619</v>
      </c>
      <c r="Q105" s="3" t="s">
        <v>34</v>
      </c>
      <c r="R105" s="3" t="s">
        <v>1620</v>
      </c>
      <c r="S105" s="3" t="s">
        <v>1621</v>
      </c>
      <c r="T105" s="3" t="s">
        <v>1632</v>
      </c>
      <c r="U105" s="3" t="s">
        <v>37</v>
      </c>
      <c r="V105" s="3" t="s">
        <v>166</v>
      </c>
      <c r="W105" s="3" t="s">
        <v>197</v>
      </c>
      <c r="X105" s="3" t="s">
        <v>1622</v>
      </c>
      <c r="Y105" s="3" t="s">
        <v>1623</v>
      </c>
      <c r="Z105" s="3" t="s">
        <v>37</v>
      </c>
      <c r="AA105" s="3" t="s">
        <v>38</v>
      </c>
      <c r="AB105" s="37" t="s">
        <v>264</v>
      </c>
      <c r="AC105" s="37" t="s">
        <v>67</v>
      </c>
      <c r="AD105" s="37" t="s">
        <v>34</v>
      </c>
      <c r="AE105" s="3" t="s">
        <v>57</v>
      </c>
      <c r="AF105" s="3" t="s">
        <v>57</v>
      </c>
    </row>
    <row r="106" spans="1:32" ht="24" customHeight="1" x14ac:dyDescent="0.3">
      <c r="A106" s="3" t="s">
        <v>1404</v>
      </c>
      <c r="B106" s="6" t="s">
        <v>937</v>
      </c>
      <c r="C106" s="6" t="s">
        <v>1444</v>
      </c>
      <c r="D106" s="14" t="s">
        <v>969</v>
      </c>
      <c r="E106" s="6" t="s">
        <v>471</v>
      </c>
      <c r="F106" s="3" t="s">
        <v>43</v>
      </c>
      <c r="G106" s="6" t="s">
        <v>34</v>
      </c>
      <c r="H106" s="7" t="s">
        <v>1019</v>
      </c>
      <c r="I106" s="3" t="s">
        <v>32</v>
      </c>
      <c r="J106" s="7" t="s">
        <v>639</v>
      </c>
      <c r="K106" s="7" t="s">
        <v>640</v>
      </c>
      <c r="L106" s="7" t="s">
        <v>639</v>
      </c>
      <c r="M106" s="4" t="s">
        <v>1020</v>
      </c>
      <c r="N106" s="4" t="s">
        <v>485</v>
      </c>
      <c r="O106" s="3" t="s">
        <v>904</v>
      </c>
      <c r="P106" s="4" t="s">
        <v>92</v>
      </c>
      <c r="Q106" s="4" t="s">
        <v>34</v>
      </c>
      <c r="R106" s="7" t="s">
        <v>485</v>
      </c>
      <c r="S106" s="4" t="s">
        <v>34</v>
      </c>
      <c r="T106" s="7" t="s">
        <v>1169</v>
      </c>
      <c r="U106" s="7" t="s">
        <v>639</v>
      </c>
      <c r="V106" s="7" t="s">
        <v>1151</v>
      </c>
      <c r="W106" s="7" t="s">
        <v>1152</v>
      </c>
      <c r="X106" s="7" t="s">
        <v>1170</v>
      </c>
      <c r="Y106" s="7" t="s">
        <v>1171</v>
      </c>
      <c r="Z106" s="7" t="s">
        <v>37</v>
      </c>
      <c r="AA106" s="4" t="s">
        <v>37</v>
      </c>
      <c r="AB106" s="5" t="s">
        <v>1172</v>
      </c>
      <c r="AC106" s="5" t="s">
        <v>1150</v>
      </c>
      <c r="AD106" s="5" t="s">
        <v>1173</v>
      </c>
      <c r="AE106" s="5" t="s">
        <v>908</v>
      </c>
      <c r="AF106" s="5" t="s">
        <v>909</v>
      </c>
    </row>
    <row r="107" spans="1:32" ht="24" customHeight="1" x14ac:dyDescent="0.3">
      <c r="A107" s="3" t="s">
        <v>1405</v>
      </c>
      <c r="B107" s="3" t="s">
        <v>378</v>
      </c>
      <c r="C107" s="3" t="s">
        <v>1450</v>
      </c>
      <c r="D107" s="3" t="s">
        <v>86</v>
      </c>
      <c r="E107" s="3" t="s">
        <v>33</v>
      </c>
      <c r="F107" s="3" t="s">
        <v>44</v>
      </c>
      <c r="G107" s="3" t="s">
        <v>385</v>
      </c>
      <c r="H107" s="3" t="s">
        <v>379</v>
      </c>
      <c r="I107" s="3" t="s">
        <v>32</v>
      </c>
      <c r="J107" s="3" t="s">
        <v>37</v>
      </c>
      <c r="K107" s="3" t="s">
        <v>38</v>
      </c>
      <c r="L107" s="3" t="s">
        <v>37</v>
      </c>
      <c r="M107" s="3" t="s">
        <v>383</v>
      </c>
      <c r="N107" s="3" t="s">
        <v>34</v>
      </c>
      <c r="O107" s="3" t="s">
        <v>903</v>
      </c>
      <c r="P107" s="3" t="s">
        <v>34</v>
      </c>
      <c r="Q107" s="3" t="s">
        <v>34</v>
      </c>
      <c r="R107" s="3" t="s">
        <v>384</v>
      </c>
      <c r="S107" s="3" t="s">
        <v>34</v>
      </c>
      <c r="T107" s="3" t="s">
        <v>34</v>
      </c>
      <c r="U107" s="3" t="s">
        <v>38</v>
      </c>
      <c r="V107" s="3" t="s">
        <v>94</v>
      </c>
      <c r="W107" s="3" t="s">
        <v>387</v>
      </c>
      <c r="X107" s="3" t="s">
        <v>62</v>
      </c>
      <c r="Y107" s="3" t="s">
        <v>386</v>
      </c>
      <c r="Z107" s="3" t="s">
        <v>37</v>
      </c>
      <c r="AA107" s="3" t="s">
        <v>37</v>
      </c>
      <c r="AB107" s="3" t="s">
        <v>380</v>
      </c>
      <c r="AC107" s="3" t="s">
        <v>381</v>
      </c>
      <c r="AD107" s="3" t="s">
        <v>103</v>
      </c>
      <c r="AE107" s="3" t="s">
        <v>382</v>
      </c>
      <c r="AF107" s="3" t="s">
        <v>101</v>
      </c>
    </row>
    <row r="108" spans="1:32" ht="24" customHeight="1" x14ac:dyDescent="0.3">
      <c r="A108" s="3" t="s">
        <v>1406</v>
      </c>
      <c r="B108" s="3" t="s">
        <v>111</v>
      </c>
      <c r="C108" s="3" t="s">
        <v>1450</v>
      </c>
      <c r="D108" s="3" t="s">
        <v>86</v>
      </c>
      <c r="E108" s="3" t="s">
        <v>33</v>
      </c>
      <c r="F108" s="3" t="s">
        <v>43</v>
      </c>
      <c r="G108" s="3" t="s">
        <v>34</v>
      </c>
      <c r="H108" s="3" t="s">
        <v>112</v>
      </c>
      <c r="I108" s="3" t="s">
        <v>32</v>
      </c>
      <c r="J108" s="3" t="s">
        <v>37</v>
      </c>
      <c r="K108" s="3" t="s">
        <v>38</v>
      </c>
      <c r="L108" s="3" t="s">
        <v>37</v>
      </c>
      <c r="M108" s="3" t="s">
        <v>119</v>
      </c>
      <c r="N108" s="3" t="s">
        <v>120</v>
      </c>
      <c r="O108" s="3" t="s">
        <v>903</v>
      </c>
      <c r="P108" s="3" t="s">
        <v>121</v>
      </c>
      <c r="Q108" s="3" t="s">
        <v>34</v>
      </c>
      <c r="R108" s="3" t="s">
        <v>34</v>
      </c>
      <c r="S108" s="3" t="s">
        <v>113</v>
      </c>
      <c r="T108" s="3" t="s">
        <v>122</v>
      </c>
      <c r="U108" s="3" t="s">
        <v>38</v>
      </c>
      <c r="V108" s="3" t="s">
        <v>124</v>
      </c>
      <c r="W108" s="3" t="s">
        <v>125</v>
      </c>
      <c r="X108" s="3" t="s">
        <v>126</v>
      </c>
      <c r="Y108" s="3" t="s">
        <v>123</v>
      </c>
      <c r="Z108" s="3" t="s">
        <v>37</v>
      </c>
      <c r="AA108" s="3" t="s">
        <v>37</v>
      </c>
      <c r="AB108" s="3" t="s">
        <v>116</v>
      </c>
      <c r="AC108" s="3" t="s">
        <v>117</v>
      </c>
      <c r="AD108" s="3" t="s">
        <v>118</v>
      </c>
      <c r="AE108" s="3" t="s">
        <v>114</v>
      </c>
      <c r="AF108" s="3" t="s">
        <v>115</v>
      </c>
    </row>
    <row r="109" spans="1:32" ht="24" customHeight="1" x14ac:dyDescent="0.3">
      <c r="A109" s="3" t="s">
        <v>1407</v>
      </c>
      <c r="B109" s="3" t="s">
        <v>234</v>
      </c>
      <c r="C109" s="3" t="s">
        <v>1450</v>
      </c>
      <c r="D109" s="3" t="s">
        <v>86</v>
      </c>
      <c r="E109" s="3" t="s">
        <v>128</v>
      </c>
      <c r="F109" s="3" t="s">
        <v>54</v>
      </c>
      <c r="G109" s="3" t="s">
        <v>1641</v>
      </c>
      <c r="H109" s="3" t="s">
        <v>235</v>
      </c>
      <c r="I109" s="3" t="s">
        <v>32</v>
      </c>
      <c r="J109" s="3" t="s">
        <v>37</v>
      </c>
      <c r="K109" s="3" t="s">
        <v>38</v>
      </c>
      <c r="L109" s="3" t="s">
        <v>37</v>
      </c>
      <c r="M109" s="3" t="s">
        <v>237</v>
      </c>
      <c r="N109" s="3" t="s">
        <v>70</v>
      </c>
      <c r="O109" s="3" t="s">
        <v>903</v>
      </c>
      <c r="P109" s="3" t="s">
        <v>70</v>
      </c>
      <c r="Q109" s="3" t="s">
        <v>34</v>
      </c>
      <c r="R109" s="3" t="s">
        <v>238</v>
      </c>
      <c r="S109" s="3" t="s">
        <v>235</v>
      </c>
      <c r="T109" s="3" t="s">
        <v>239</v>
      </c>
      <c r="U109" s="3" t="s">
        <v>37</v>
      </c>
      <c r="V109" s="3" t="s">
        <v>240</v>
      </c>
      <c r="W109" s="3" t="s">
        <v>240</v>
      </c>
      <c r="X109" s="3" t="s">
        <v>241</v>
      </c>
      <c r="Y109" s="3" t="s">
        <v>239</v>
      </c>
      <c r="Z109" s="3" t="s">
        <v>37</v>
      </c>
      <c r="AA109" s="3" t="s">
        <v>37</v>
      </c>
      <c r="AB109" s="3" t="s">
        <v>102</v>
      </c>
      <c r="AC109" s="3" t="s">
        <v>236</v>
      </c>
      <c r="AD109" s="3" t="s">
        <v>193</v>
      </c>
      <c r="AE109" s="3" t="s">
        <v>101</v>
      </c>
      <c r="AF109" s="3" t="s">
        <v>96</v>
      </c>
    </row>
    <row r="110" spans="1:32" ht="24" customHeight="1" x14ac:dyDescent="0.3">
      <c r="A110" s="3" t="s">
        <v>1408</v>
      </c>
      <c r="B110" s="3" t="s">
        <v>459</v>
      </c>
      <c r="C110" s="3" t="s">
        <v>1464</v>
      </c>
      <c r="D110" s="3" t="s">
        <v>35</v>
      </c>
      <c r="E110" s="3" t="s">
        <v>471</v>
      </c>
      <c r="F110" s="4" t="s">
        <v>43</v>
      </c>
      <c r="G110" s="3" t="s">
        <v>34</v>
      </c>
      <c r="H110" s="3" t="s">
        <v>664</v>
      </c>
      <c r="I110" s="3" t="s">
        <v>32</v>
      </c>
      <c r="J110" s="3" t="s">
        <v>37</v>
      </c>
      <c r="K110" s="3" t="s">
        <v>1524</v>
      </c>
      <c r="L110" s="3" t="s">
        <v>37</v>
      </c>
      <c r="M110" s="3">
        <v>3</v>
      </c>
      <c r="N110" s="3">
        <v>87</v>
      </c>
      <c r="O110" s="3" t="s">
        <v>903</v>
      </c>
      <c r="P110" s="3">
        <v>6</v>
      </c>
      <c r="Q110" s="4" t="s">
        <v>34</v>
      </c>
      <c r="R110" s="3" t="s">
        <v>665</v>
      </c>
      <c r="S110" s="3" t="s">
        <v>666</v>
      </c>
      <c r="T110" s="3" t="s">
        <v>853</v>
      </c>
      <c r="U110" s="3" t="s">
        <v>37</v>
      </c>
      <c r="V110" s="3" t="s">
        <v>780</v>
      </c>
      <c r="W110" s="3" t="s">
        <v>710</v>
      </c>
      <c r="X110" s="3" t="s">
        <v>854</v>
      </c>
      <c r="Y110" s="3" t="s">
        <v>855</v>
      </c>
      <c r="Z110" s="3" t="s">
        <v>38</v>
      </c>
      <c r="AA110" s="3" t="s">
        <v>37</v>
      </c>
      <c r="AB110" s="37" t="s">
        <v>1118</v>
      </c>
      <c r="AC110" s="37" t="s">
        <v>1546</v>
      </c>
      <c r="AD110" s="37" t="s">
        <v>1584</v>
      </c>
      <c r="AE110" s="37" t="s">
        <v>909</v>
      </c>
      <c r="AF110" s="37" t="s">
        <v>1117</v>
      </c>
    </row>
    <row r="111" spans="1:32" ht="24" customHeight="1" x14ac:dyDescent="0.3">
      <c r="A111" s="3" t="s">
        <v>1409</v>
      </c>
      <c r="B111" s="40" t="s">
        <v>1603</v>
      </c>
      <c r="C111" s="40" t="s">
        <v>1458</v>
      </c>
      <c r="D111" s="40" t="s">
        <v>35</v>
      </c>
      <c r="E111" s="40" t="s">
        <v>471</v>
      </c>
      <c r="F111" s="41" t="s">
        <v>43</v>
      </c>
      <c r="G111" s="40" t="s">
        <v>34</v>
      </c>
      <c r="H111" s="40" t="s">
        <v>1604</v>
      </c>
      <c r="I111" s="40" t="s">
        <v>32</v>
      </c>
      <c r="J111" s="40" t="s">
        <v>37</v>
      </c>
      <c r="K111" s="40" t="s">
        <v>38</v>
      </c>
      <c r="L111" s="40" t="s">
        <v>37</v>
      </c>
      <c r="M111" s="40" t="s">
        <v>34</v>
      </c>
      <c r="N111" s="40" t="s">
        <v>1605</v>
      </c>
      <c r="O111" s="40" t="s">
        <v>903</v>
      </c>
      <c r="P111" s="40" t="s">
        <v>1605</v>
      </c>
      <c r="Q111" s="40" t="s">
        <v>34</v>
      </c>
      <c r="R111" s="40" t="s">
        <v>1606</v>
      </c>
      <c r="S111" s="40" t="s">
        <v>34</v>
      </c>
      <c r="T111" s="40" t="s">
        <v>1607</v>
      </c>
      <c r="U111" s="40" t="s">
        <v>37</v>
      </c>
      <c r="V111" s="40" t="s">
        <v>1608</v>
      </c>
      <c r="W111" s="40" t="s">
        <v>1609</v>
      </c>
      <c r="X111" s="40" t="s">
        <v>1610</v>
      </c>
      <c r="Y111" s="40" t="s">
        <v>1604</v>
      </c>
      <c r="Z111" s="40" t="s">
        <v>640</v>
      </c>
      <c r="AA111" s="40" t="s">
        <v>639</v>
      </c>
      <c r="AB111" s="42" t="s">
        <v>1611</v>
      </c>
      <c r="AC111" s="42" t="s">
        <v>1612</v>
      </c>
      <c r="AD111" s="42" t="s">
        <v>1613</v>
      </c>
      <c r="AE111" s="42" t="s">
        <v>1614</v>
      </c>
      <c r="AF111" s="42" t="s">
        <v>1614</v>
      </c>
    </row>
    <row r="112" spans="1:32" ht="24" customHeight="1" x14ac:dyDescent="0.3">
      <c r="A112" s="3" t="s">
        <v>1410</v>
      </c>
      <c r="B112" s="3" t="s">
        <v>430</v>
      </c>
      <c r="C112" s="3" t="s">
        <v>1458</v>
      </c>
      <c r="D112" s="3" t="s">
        <v>35</v>
      </c>
      <c r="E112" s="3" t="s">
        <v>471</v>
      </c>
      <c r="F112" s="4" t="s">
        <v>43</v>
      </c>
      <c r="G112" s="3" t="s">
        <v>34</v>
      </c>
      <c r="H112" s="3" t="s">
        <v>553</v>
      </c>
      <c r="I112" s="3" t="s">
        <v>32</v>
      </c>
      <c r="J112" s="3" t="s">
        <v>37</v>
      </c>
      <c r="K112" s="3" t="s">
        <v>38</v>
      </c>
      <c r="L112" s="3" t="s">
        <v>37</v>
      </c>
      <c r="M112" s="3" t="s">
        <v>34</v>
      </c>
      <c r="N112" s="3" t="s">
        <v>34</v>
      </c>
      <c r="O112" s="3" t="s">
        <v>903</v>
      </c>
      <c r="P112" s="3" t="s">
        <v>34</v>
      </c>
      <c r="Q112" s="3" t="s">
        <v>34</v>
      </c>
      <c r="R112" s="3" t="s">
        <v>34</v>
      </c>
      <c r="S112" s="3" t="s">
        <v>554</v>
      </c>
      <c r="T112" s="3" t="s">
        <v>34</v>
      </c>
      <c r="U112" s="3" t="s">
        <v>37</v>
      </c>
      <c r="V112" s="3" t="s">
        <v>166</v>
      </c>
      <c r="W112" s="3" t="s">
        <v>268</v>
      </c>
      <c r="X112" s="3" t="s">
        <v>771</v>
      </c>
      <c r="Y112" s="3" t="s">
        <v>772</v>
      </c>
      <c r="Z112" s="3" t="s">
        <v>38</v>
      </c>
      <c r="AA112" s="3" t="s">
        <v>38</v>
      </c>
      <c r="AB112" s="37" t="s">
        <v>1538</v>
      </c>
      <c r="AC112" s="37" t="s">
        <v>1543</v>
      </c>
      <c r="AD112" s="37" t="s">
        <v>1599</v>
      </c>
      <c r="AE112" s="3" t="s">
        <v>1109</v>
      </c>
      <c r="AF112" s="3" t="s">
        <v>909</v>
      </c>
    </row>
    <row r="113" spans="1:32" ht="24" customHeight="1" x14ac:dyDescent="0.3">
      <c r="A113" s="3" t="s">
        <v>1411</v>
      </c>
      <c r="B113" s="3" t="s">
        <v>429</v>
      </c>
      <c r="C113" s="3" t="s">
        <v>1458</v>
      </c>
      <c r="D113" s="3" t="s">
        <v>35</v>
      </c>
      <c r="E113" s="3" t="s">
        <v>33</v>
      </c>
      <c r="F113" s="4" t="s">
        <v>44</v>
      </c>
      <c r="G113" s="3" t="s">
        <v>34</v>
      </c>
      <c r="H113" s="3" t="s">
        <v>551</v>
      </c>
      <c r="I113" s="3" t="s">
        <v>32</v>
      </c>
      <c r="J113" s="3" t="s">
        <v>37</v>
      </c>
      <c r="K113" s="3" t="s">
        <v>38</v>
      </c>
      <c r="L113" s="3" t="s">
        <v>37</v>
      </c>
      <c r="M113" s="3" t="s">
        <v>34</v>
      </c>
      <c r="N113" s="3" t="s">
        <v>34</v>
      </c>
      <c r="O113" s="3" t="s">
        <v>903</v>
      </c>
      <c r="P113" s="3" t="s">
        <v>34</v>
      </c>
      <c r="Q113" s="3" t="s">
        <v>34</v>
      </c>
      <c r="R113" s="3" t="s">
        <v>552</v>
      </c>
      <c r="S113" s="3" t="s">
        <v>34</v>
      </c>
      <c r="T113" s="3" t="s">
        <v>768</v>
      </c>
      <c r="U113" s="3" t="s">
        <v>37</v>
      </c>
      <c r="V113" s="3" t="s">
        <v>166</v>
      </c>
      <c r="W113" s="3" t="s">
        <v>268</v>
      </c>
      <c r="X113" s="3" t="s">
        <v>769</v>
      </c>
      <c r="Y113" s="3" t="s">
        <v>770</v>
      </c>
      <c r="Z113" s="3" t="s">
        <v>37</v>
      </c>
      <c r="AA113" s="3" t="s">
        <v>38</v>
      </c>
      <c r="AB113" s="37" t="s">
        <v>1530</v>
      </c>
      <c r="AC113" s="37" t="s">
        <v>1115</v>
      </c>
      <c r="AD113" s="37" t="s">
        <v>1598</v>
      </c>
      <c r="AE113" s="3" t="s">
        <v>1256</v>
      </c>
      <c r="AF113" s="3" t="s">
        <v>1235</v>
      </c>
    </row>
    <row r="114" spans="1:32" ht="24" customHeight="1" x14ac:dyDescent="0.3">
      <c r="A114" s="3" t="s">
        <v>1412</v>
      </c>
      <c r="B114" s="3" t="s">
        <v>431</v>
      </c>
      <c r="C114" s="3" t="s">
        <v>1458</v>
      </c>
      <c r="D114" s="3" t="s">
        <v>35</v>
      </c>
      <c r="E114" s="3" t="s">
        <v>471</v>
      </c>
      <c r="F114" s="4" t="s">
        <v>84</v>
      </c>
      <c r="G114" s="3" t="s">
        <v>34</v>
      </c>
      <c r="H114" s="3" t="s">
        <v>555</v>
      </c>
      <c r="I114" s="3" t="s">
        <v>32</v>
      </c>
      <c r="J114" s="3" t="s">
        <v>37</v>
      </c>
      <c r="K114" s="3" t="s">
        <v>38</v>
      </c>
      <c r="L114" s="3" t="s">
        <v>37</v>
      </c>
      <c r="M114" s="3" t="s">
        <v>556</v>
      </c>
      <c r="N114" s="3" t="s">
        <v>557</v>
      </c>
      <c r="O114" s="3" t="s">
        <v>557</v>
      </c>
      <c r="P114" s="3" t="s">
        <v>557</v>
      </c>
      <c r="Q114" s="3" t="s">
        <v>34</v>
      </c>
      <c r="R114" s="3" t="s">
        <v>558</v>
      </c>
      <c r="S114" s="3" t="s">
        <v>555</v>
      </c>
      <c r="T114" s="3" t="s">
        <v>773</v>
      </c>
      <c r="U114" s="3" t="s">
        <v>37</v>
      </c>
      <c r="V114" s="3">
        <v>20</v>
      </c>
      <c r="W114" s="3">
        <v>30</v>
      </c>
      <c r="X114" s="3" t="s">
        <v>774</v>
      </c>
      <c r="Y114" s="3" t="s">
        <v>555</v>
      </c>
      <c r="Z114" s="3" t="s">
        <v>38</v>
      </c>
      <c r="AA114" s="3" t="s">
        <v>38</v>
      </c>
      <c r="AB114" s="37" t="s">
        <v>1536</v>
      </c>
      <c r="AC114" s="37" t="s">
        <v>1585</v>
      </c>
      <c r="AD114" s="37" t="s">
        <v>1586</v>
      </c>
      <c r="AE114" s="37" t="s">
        <v>909</v>
      </c>
      <c r="AF114" s="37" t="s">
        <v>1217</v>
      </c>
    </row>
    <row r="115" spans="1:32" ht="24" customHeight="1" x14ac:dyDescent="0.3">
      <c r="A115" s="3" t="s">
        <v>1413</v>
      </c>
      <c r="B115" s="3" t="s">
        <v>423</v>
      </c>
      <c r="C115" s="3" t="s">
        <v>1458</v>
      </c>
      <c r="D115" s="3" t="s">
        <v>35</v>
      </c>
      <c r="E115" s="3" t="s">
        <v>471</v>
      </c>
      <c r="F115" s="4" t="s">
        <v>44</v>
      </c>
      <c r="G115" s="3" t="s">
        <v>34</v>
      </c>
      <c r="H115" s="3" t="s">
        <v>532</v>
      </c>
      <c r="I115" s="3" t="s">
        <v>32</v>
      </c>
      <c r="J115" s="3" t="s">
        <v>37</v>
      </c>
      <c r="K115" s="3" t="s">
        <v>1525</v>
      </c>
      <c r="L115" s="3" t="s">
        <v>37</v>
      </c>
      <c r="M115" s="3" t="s">
        <v>34</v>
      </c>
      <c r="N115" s="3">
        <v>80</v>
      </c>
      <c r="O115" s="3" t="s">
        <v>904</v>
      </c>
      <c r="P115" s="3">
        <v>6</v>
      </c>
      <c r="Q115" s="3" t="s">
        <v>34</v>
      </c>
      <c r="R115" s="3" t="s">
        <v>34</v>
      </c>
      <c r="S115" s="3" t="s">
        <v>533</v>
      </c>
      <c r="T115" s="3" t="s">
        <v>754</v>
      </c>
      <c r="U115" s="3" t="s">
        <v>37</v>
      </c>
      <c r="V115" s="3">
        <v>15</v>
      </c>
      <c r="W115" s="3">
        <v>30</v>
      </c>
      <c r="X115" s="3" t="s">
        <v>755</v>
      </c>
      <c r="Y115" s="3" t="s">
        <v>533</v>
      </c>
      <c r="Z115" s="3" t="s">
        <v>38</v>
      </c>
      <c r="AA115" s="3" t="s">
        <v>37</v>
      </c>
      <c r="AB115" s="37" t="s">
        <v>1172</v>
      </c>
      <c r="AC115" s="37" t="s">
        <v>1535</v>
      </c>
      <c r="AD115" s="37" t="s">
        <v>1587</v>
      </c>
      <c r="AE115" s="37" t="s">
        <v>1217</v>
      </c>
      <c r="AF115" s="37" t="s">
        <v>1117</v>
      </c>
    </row>
    <row r="116" spans="1:32" ht="24" customHeight="1" x14ac:dyDescent="0.3">
      <c r="A116" s="3" t="s">
        <v>1414</v>
      </c>
      <c r="B116" s="3" t="s">
        <v>427</v>
      </c>
      <c r="C116" s="3" t="s">
        <v>1458</v>
      </c>
      <c r="D116" s="3" t="s">
        <v>35</v>
      </c>
      <c r="E116" s="3" t="s">
        <v>471</v>
      </c>
      <c r="F116" s="4" t="s">
        <v>44</v>
      </c>
      <c r="G116" s="3" t="s">
        <v>34</v>
      </c>
      <c r="H116" s="3" t="s">
        <v>542</v>
      </c>
      <c r="I116" s="3" t="s">
        <v>32</v>
      </c>
      <c r="J116" s="3" t="s">
        <v>37</v>
      </c>
      <c r="K116" s="3" t="s">
        <v>38</v>
      </c>
      <c r="L116" s="3" t="s">
        <v>37</v>
      </c>
      <c r="M116" s="3" t="s">
        <v>34</v>
      </c>
      <c r="N116" s="3" t="s">
        <v>543</v>
      </c>
      <c r="O116" s="3" t="s">
        <v>544</v>
      </c>
      <c r="P116" s="3" t="s">
        <v>544</v>
      </c>
      <c r="Q116" s="3" t="s">
        <v>34</v>
      </c>
      <c r="R116" s="3" t="s">
        <v>545</v>
      </c>
      <c r="S116" s="3" t="s">
        <v>546</v>
      </c>
      <c r="T116" s="3" t="s">
        <v>34</v>
      </c>
      <c r="U116" s="3" t="s">
        <v>37</v>
      </c>
      <c r="V116" s="3">
        <v>15</v>
      </c>
      <c r="W116" s="3">
        <v>30</v>
      </c>
      <c r="X116" s="3" t="s">
        <v>764</v>
      </c>
      <c r="Y116" s="3" t="s">
        <v>765</v>
      </c>
      <c r="Z116" s="3" t="s">
        <v>38</v>
      </c>
      <c r="AA116" s="3" t="s">
        <v>37</v>
      </c>
      <c r="AB116" s="37" t="s">
        <v>1588</v>
      </c>
      <c r="AC116" s="37" t="s">
        <v>1585</v>
      </c>
      <c r="AD116" s="37" t="s">
        <v>34</v>
      </c>
      <c r="AE116" s="37" t="s">
        <v>1109</v>
      </c>
      <c r="AF116" s="37" t="s">
        <v>909</v>
      </c>
    </row>
    <row r="117" spans="1:32" ht="24" customHeight="1" x14ac:dyDescent="0.3">
      <c r="A117" s="3" t="s">
        <v>1415</v>
      </c>
      <c r="B117" s="3" t="s">
        <v>424</v>
      </c>
      <c r="C117" s="3" t="s">
        <v>1458</v>
      </c>
      <c r="D117" s="3" t="s">
        <v>35</v>
      </c>
      <c r="E117" s="3" t="s">
        <v>471</v>
      </c>
      <c r="F117" s="4" t="s">
        <v>44</v>
      </c>
      <c r="G117" s="3" t="s">
        <v>475</v>
      </c>
      <c r="H117" s="3" t="s">
        <v>534</v>
      </c>
      <c r="I117" s="3" t="s">
        <v>32</v>
      </c>
      <c r="J117" s="3" t="s">
        <v>38</v>
      </c>
      <c r="K117" s="3" t="s">
        <v>38</v>
      </c>
      <c r="L117" s="3" t="s">
        <v>37</v>
      </c>
      <c r="M117" s="3" t="s">
        <v>34</v>
      </c>
      <c r="N117" s="3" t="s">
        <v>34</v>
      </c>
      <c r="O117" s="3" t="s">
        <v>903</v>
      </c>
      <c r="P117" s="3" t="s">
        <v>34</v>
      </c>
      <c r="Q117" s="3" t="s">
        <v>535</v>
      </c>
      <c r="R117" s="3" t="s">
        <v>536</v>
      </c>
      <c r="S117" s="3" t="s">
        <v>34</v>
      </c>
      <c r="T117" s="3" t="s">
        <v>34</v>
      </c>
      <c r="U117" s="3" t="s">
        <v>37</v>
      </c>
      <c r="V117" s="3" t="s">
        <v>756</v>
      </c>
      <c r="W117" s="3" t="s">
        <v>710</v>
      </c>
      <c r="X117" s="3" t="s">
        <v>757</v>
      </c>
      <c r="Y117" s="3" t="s">
        <v>758</v>
      </c>
      <c r="Z117" s="3" t="s">
        <v>37</v>
      </c>
      <c r="AA117" s="3" t="s">
        <v>37</v>
      </c>
      <c r="AB117" s="37" t="s">
        <v>1589</v>
      </c>
      <c r="AC117" s="37" t="s">
        <v>1577</v>
      </c>
      <c r="AD117" s="37" t="s">
        <v>34</v>
      </c>
      <c r="AE117" s="37" t="s">
        <v>1212</v>
      </c>
      <c r="AF117" s="37" t="s">
        <v>1135</v>
      </c>
    </row>
    <row r="118" spans="1:32" ht="24" customHeight="1" x14ac:dyDescent="0.3">
      <c r="A118" s="3" t="s">
        <v>1416</v>
      </c>
      <c r="B118" s="3" t="s">
        <v>426</v>
      </c>
      <c r="C118" s="3" t="s">
        <v>1458</v>
      </c>
      <c r="D118" s="3" t="s">
        <v>35</v>
      </c>
      <c r="E118" s="3" t="s">
        <v>471</v>
      </c>
      <c r="F118" s="4" t="s">
        <v>54</v>
      </c>
      <c r="G118" s="3" t="s">
        <v>34</v>
      </c>
      <c r="H118" s="3" t="s">
        <v>539</v>
      </c>
      <c r="I118" s="3" t="s">
        <v>32</v>
      </c>
      <c r="J118" s="3" t="s">
        <v>37</v>
      </c>
      <c r="K118" s="3" t="s">
        <v>38</v>
      </c>
      <c r="L118" s="3" t="s">
        <v>37</v>
      </c>
      <c r="M118" s="3" t="s">
        <v>540</v>
      </c>
      <c r="N118" s="3">
        <v>79</v>
      </c>
      <c r="O118" s="3">
        <v>543</v>
      </c>
      <c r="P118" s="3">
        <v>6.5</v>
      </c>
      <c r="Q118" s="3" t="s">
        <v>34</v>
      </c>
      <c r="R118" s="3" t="s">
        <v>541</v>
      </c>
      <c r="S118" s="3" t="s">
        <v>539</v>
      </c>
      <c r="T118" s="3" t="s">
        <v>34</v>
      </c>
      <c r="U118" s="3" t="s">
        <v>37</v>
      </c>
      <c r="V118" s="3" t="s">
        <v>763</v>
      </c>
      <c r="W118" s="3" t="s">
        <v>763</v>
      </c>
      <c r="X118" s="3" t="s">
        <v>746</v>
      </c>
      <c r="Y118" s="3" t="s">
        <v>539</v>
      </c>
      <c r="Z118" s="3" t="s">
        <v>38</v>
      </c>
      <c r="AA118" s="3" t="s">
        <v>38</v>
      </c>
      <c r="AB118" s="37" t="s">
        <v>1172</v>
      </c>
      <c r="AC118" s="37" t="s">
        <v>1590</v>
      </c>
      <c r="AD118" s="37" t="s">
        <v>1114</v>
      </c>
      <c r="AE118" s="37" t="s">
        <v>909</v>
      </c>
      <c r="AF118" s="37" t="s">
        <v>1319</v>
      </c>
    </row>
    <row r="119" spans="1:32" ht="24" customHeight="1" x14ac:dyDescent="0.3">
      <c r="A119" s="3" t="s">
        <v>1417</v>
      </c>
      <c r="B119" s="3" t="s">
        <v>422</v>
      </c>
      <c r="C119" s="3" t="s">
        <v>1458</v>
      </c>
      <c r="D119" s="3" t="s">
        <v>35</v>
      </c>
      <c r="E119" s="3" t="s">
        <v>471</v>
      </c>
      <c r="F119" s="4" t="s">
        <v>54</v>
      </c>
      <c r="G119" s="3" t="s">
        <v>34</v>
      </c>
      <c r="H119" s="3" t="s">
        <v>529</v>
      </c>
      <c r="I119" s="3" t="s">
        <v>32</v>
      </c>
      <c r="J119" s="3" t="s">
        <v>37</v>
      </c>
      <c r="K119" s="3" t="s">
        <v>38</v>
      </c>
      <c r="L119" s="3" t="s">
        <v>37</v>
      </c>
      <c r="M119" s="3" t="s">
        <v>34</v>
      </c>
      <c r="N119" s="3">
        <v>79</v>
      </c>
      <c r="O119" s="3">
        <v>550</v>
      </c>
      <c r="P119" s="3">
        <v>6</v>
      </c>
      <c r="Q119" s="3" t="s">
        <v>34</v>
      </c>
      <c r="R119" s="3" t="s">
        <v>530</v>
      </c>
      <c r="S119" s="3" t="s">
        <v>531</v>
      </c>
      <c r="T119" s="3" t="s">
        <v>34</v>
      </c>
      <c r="U119" s="3" t="s">
        <v>37</v>
      </c>
      <c r="V119" s="3" t="s">
        <v>713</v>
      </c>
      <c r="W119" s="3" t="s">
        <v>753</v>
      </c>
      <c r="X119" s="3" t="s">
        <v>746</v>
      </c>
      <c r="Y119" s="3" t="s">
        <v>529</v>
      </c>
      <c r="Z119" s="3" t="s">
        <v>38</v>
      </c>
      <c r="AA119" s="3" t="s">
        <v>38</v>
      </c>
      <c r="AB119" s="37" t="s">
        <v>1172</v>
      </c>
      <c r="AC119" s="37" t="s">
        <v>1277</v>
      </c>
      <c r="AD119" s="37" t="s">
        <v>34</v>
      </c>
      <c r="AE119" s="37" t="s">
        <v>1109</v>
      </c>
      <c r="AF119" s="37" t="s">
        <v>909</v>
      </c>
    </row>
    <row r="120" spans="1:32" ht="24" customHeight="1" x14ac:dyDescent="0.3">
      <c r="A120" s="3" t="s">
        <v>1418</v>
      </c>
      <c r="B120" s="3" t="s">
        <v>425</v>
      </c>
      <c r="C120" s="3" t="s">
        <v>1458</v>
      </c>
      <c r="D120" s="3" t="s">
        <v>35</v>
      </c>
      <c r="E120" s="3" t="s">
        <v>471</v>
      </c>
      <c r="F120" s="4" t="s">
        <v>44</v>
      </c>
      <c r="G120" s="3" t="s">
        <v>34</v>
      </c>
      <c r="H120" s="3" t="s">
        <v>537</v>
      </c>
      <c r="I120" s="3" t="s">
        <v>32</v>
      </c>
      <c r="J120" s="3" t="s">
        <v>37</v>
      </c>
      <c r="K120" s="3" t="s">
        <v>38</v>
      </c>
      <c r="L120" s="3" t="s">
        <v>37</v>
      </c>
      <c r="M120" s="3" t="s">
        <v>34</v>
      </c>
      <c r="N120" s="3">
        <v>72</v>
      </c>
      <c r="O120" s="3">
        <v>543</v>
      </c>
      <c r="P120" s="3">
        <v>5.5</v>
      </c>
      <c r="Q120" s="3" t="s">
        <v>34</v>
      </c>
      <c r="R120" s="3" t="s">
        <v>538</v>
      </c>
      <c r="S120" s="3" t="s">
        <v>34</v>
      </c>
      <c r="T120" s="3" t="s">
        <v>759</v>
      </c>
      <c r="U120" s="3" t="s">
        <v>37</v>
      </c>
      <c r="V120" s="3" t="s">
        <v>760</v>
      </c>
      <c r="W120" s="3" t="s">
        <v>761</v>
      </c>
      <c r="X120" s="3" t="s">
        <v>762</v>
      </c>
      <c r="Y120" s="3" t="s">
        <v>537</v>
      </c>
      <c r="Z120" s="3" t="s">
        <v>38</v>
      </c>
      <c r="AA120" s="3" t="s">
        <v>38</v>
      </c>
      <c r="AB120" s="37" t="s">
        <v>1589</v>
      </c>
      <c r="AC120" s="37" t="s">
        <v>1553</v>
      </c>
      <c r="AD120" s="37" t="s">
        <v>34</v>
      </c>
      <c r="AE120" s="37" t="s">
        <v>909</v>
      </c>
      <c r="AF120" s="37" t="s">
        <v>1319</v>
      </c>
    </row>
    <row r="121" spans="1:32" ht="24" customHeight="1" x14ac:dyDescent="0.3">
      <c r="A121" s="3" t="s">
        <v>1419</v>
      </c>
      <c r="B121" s="3" t="s">
        <v>420</v>
      </c>
      <c r="C121" s="3" t="s">
        <v>1458</v>
      </c>
      <c r="D121" s="3" t="s">
        <v>35</v>
      </c>
      <c r="E121" s="3" t="s">
        <v>471</v>
      </c>
      <c r="F121" s="4" t="s">
        <v>44</v>
      </c>
      <c r="G121" s="3" t="s">
        <v>34</v>
      </c>
      <c r="H121" s="3" t="s">
        <v>525</v>
      </c>
      <c r="I121" s="3" t="s">
        <v>32</v>
      </c>
      <c r="J121" s="3" t="s">
        <v>37</v>
      </c>
      <c r="K121" s="3" t="s">
        <v>38</v>
      </c>
      <c r="L121" s="3" t="s">
        <v>37</v>
      </c>
      <c r="M121" s="3" t="s">
        <v>34</v>
      </c>
      <c r="N121" s="3" t="s">
        <v>526</v>
      </c>
      <c r="O121" s="3" t="s">
        <v>526</v>
      </c>
      <c r="P121" s="3" t="s">
        <v>526</v>
      </c>
      <c r="Q121" s="3" t="s">
        <v>34</v>
      </c>
      <c r="R121" s="3" t="s">
        <v>34</v>
      </c>
      <c r="S121" s="3" t="s">
        <v>34</v>
      </c>
      <c r="T121" s="3" t="s">
        <v>747</v>
      </c>
      <c r="U121" s="3" t="s">
        <v>37</v>
      </c>
      <c r="V121" s="3" t="s">
        <v>748</v>
      </c>
      <c r="W121" s="3" t="s">
        <v>748</v>
      </c>
      <c r="X121" s="3" t="s">
        <v>749</v>
      </c>
      <c r="Y121" s="3" t="s">
        <v>34</v>
      </c>
      <c r="Z121" s="3" t="s">
        <v>38</v>
      </c>
      <c r="AA121" s="3" t="s">
        <v>38</v>
      </c>
      <c r="AB121" s="37" t="s">
        <v>1536</v>
      </c>
      <c r="AC121" s="37" t="s">
        <v>1585</v>
      </c>
      <c r="AD121" s="37" t="s">
        <v>34</v>
      </c>
      <c r="AE121" s="37" t="s">
        <v>1256</v>
      </c>
      <c r="AF121" s="37" t="s">
        <v>1130</v>
      </c>
    </row>
    <row r="122" spans="1:32" ht="24" customHeight="1" x14ac:dyDescent="0.3">
      <c r="A122" s="3" t="s">
        <v>1420</v>
      </c>
      <c r="B122" s="3" t="s">
        <v>421</v>
      </c>
      <c r="C122" s="3" t="s">
        <v>1458</v>
      </c>
      <c r="D122" s="3" t="s">
        <v>35</v>
      </c>
      <c r="E122" s="3" t="s">
        <v>471</v>
      </c>
      <c r="F122" s="4" t="s">
        <v>44</v>
      </c>
      <c r="G122" s="3" t="s">
        <v>34</v>
      </c>
      <c r="H122" s="3" t="s">
        <v>527</v>
      </c>
      <c r="I122" s="3" t="s">
        <v>32</v>
      </c>
      <c r="J122" s="3" t="s">
        <v>37</v>
      </c>
      <c r="K122" s="3" t="s">
        <v>38</v>
      </c>
      <c r="L122" s="3" t="s">
        <v>37</v>
      </c>
      <c r="M122" s="3" t="s">
        <v>34</v>
      </c>
      <c r="N122" s="3" t="s">
        <v>528</v>
      </c>
      <c r="O122" s="3" t="s">
        <v>903</v>
      </c>
      <c r="P122" s="3" t="s">
        <v>485</v>
      </c>
      <c r="Q122" s="3" t="s">
        <v>34</v>
      </c>
      <c r="R122" s="3" t="s">
        <v>34</v>
      </c>
      <c r="S122" s="3" t="s">
        <v>34</v>
      </c>
      <c r="T122" s="3" t="s">
        <v>750</v>
      </c>
      <c r="U122" s="3" t="s">
        <v>37</v>
      </c>
      <c r="V122" s="3">
        <v>30</v>
      </c>
      <c r="W122" s="3" t="s">
        <v>485</v>
      </c>
      <c r="X122" s="3" t="s">
        <v>751</v>
      </c>
      <c r="Y122" s="3" t="s">
        <v>752</v>
      </c>
      <c r="Z122" s="3" t="s">
        <v>38</v>
      </c>
      <c r="AA122" s="3" t="s">
        <v>38</v>
      </c>
      <c r="AB122" s="37" t="s">
        <v>1526</v>
      </c>
      <c r="AC122" s="37" t="s">
        <v>1591</v>
      </c>
      <c r="AD122" s="37" t="s">
        <v>1592</v>
      </c>
      <c r="AE122" s="37" t="s">
        <v>1593</v>
      </c>
      <c r="AF122" s="37" t="s">
        <v>1277</v>
      </c>
    </row>
    <row r="123" spans="1:32" ht="24" customHeight="1" x14ac:dyDescent="0.3">
      <c r="A123" s="3" t="s">
        <v>1421</v>
      </c>
      <c r="B123" s="3" t="s">
        <v>419</v>
      </c>
      <c r="C123" s="3" t="s">
        <v>1458</v>
      </c>
      <c r="D123" s="3" t="s">
        <v>35</v>
      </c>
      <c r="E123" s="3" t="s">
        <v>471</v>
      </c>
      <c r="F123" s="4" t="s">
        <v>44</v>
      </c>
      <c r="G123" s="3" t="s">
        <v>34</v>
      </c>
      <c r="H123" s="3" t="s">
        <v>523</v>
      </c>
      <c r="I123" s="3" t="s">
        <v>32</v>
      </c>
      <c r="J123" s="3" t="s">
        <v>37</v>
      </c>
      <c r="K123" s="3" t="s">
        <v>38</v>
      </c>
      <c r="L123" s="3" t="s">
        <v>37</v>
      </c>
      <c r="M123" s="3" t="s">
        <v>34</v>
      </c>
      <c r="N123" s="3" t="s">
        <v>34</v>
      </c>
      <c r="O123" s="3" t="s">
        <v>903</v>
      </c>
      <c r="P123" s="3" t="s">
        <v>34</v>
      </c>
      <c r="Q123" s="3" t="s">
        <v>34</v>
      </c>
      <c r="R123" s="3" t="s">
        <v>524</v>
      </c>
      <c r="S123" s="3" t="s">
        <v>523</v>
      </c>
      <c r="T123" s="3" t="s">
        <v>745</v>
      </c>
      <c r="U123" s="3" t="s">
        <v>37</v>
      </c>
      <c r="V123" s="3" t="s">
        <v>34</v>
      </c>
      <c r="W123" s="3" t="s">
        <v>34</v>
      </c>
      <c r="X123" s="3" t="s">
        <v>746</v>
      </c>
      <c r="Y123" s="3" t="s">
        <v>523</v>
      </c>
      <c r="Z123" s="3" t="s">
        <v>37</v>
      </c>
      <c r="AA123" s="3" t="s">
        <v>37</v>
      </c>
      <c r="AB123" s="37" t="s">
        <v>1172</v>
      </c>
      <c r="AC123" s="37" t="s">
        <v>1585</v>
      </c>
      <c r="AD123" s="37" t="s">
        <v>34</v>
      </c>
      <c r="AE123" s="37" t="s">
        <v>1319</v>
      </c>
      <c r="AF123" s="37" t="s">
        <v>1319</v>
      </c>
    </row>
    <row r="124" spans="1:32" ht="24" customHeight="1" x14ac:dyDescent="0.3">
      <c r="A124" s="3" t="s">
        <v>1422</v>
      </c>
      <c r="B124" s="3" t="s">
        <v>428</v>
      </c>
      <c r="C124" s="3" t="s">
        <v>1458</v>
      </c>
      <c r="D124" s="3" t="s">
        <v>35</v>
      </c>
      <c r="E124" s="3" t="s">
        <v>471</v>
      </c>
      <c r="F124" s="4" t="s">
        <v>54</v>
      </c>
      <c r="G124" s="3" t="s">
        <v>34</v>
      </c>
      <c r="H124" s="3" t="s">
        <v>547</v>
      </c>
      <c r="I124" s="3" t="s">
        <v>32</v>
      </c>
      <c r="J124" s="3" t="s">
        <v>37</v>
      </c>
      <c r="K124" s="3" t="s">
        <v>38</v>
      </c>
      <c r="L124" s="3" t="s">
        <v>37</v>
      </c>
      <c r="M124" s="3" t="s">
        <v>548</v>
      </c>
      <c r="N124" s="3" t="s">
        <v>34</v>
      </c>
      <c r="O124" s="3" t="s">
        <v>904</v>
      </c>
      <c r="P124" s="3" t="s">
        <v>34</v>
      </c>
      <c r="Q124" s="3" t="s">
        <v>34</v>
      </c>
      <c r="R124" s="3" t="s">
        <v>550</v>
      </c>
      <c r="S124" s="3" t="s">
        <v>547</v>
      </c>
      <c r="T124" s="3" t="s">
        <v>34</v>
      </c>
      <c r="U124" s="3" t="s">
        <v>37</v>
      </c>
      <c r="V124" s="3">
        <v>5</v>
      </c>
      <c r="W124" s="3">
        <v>30</v>
      </c>
      <c r="X124" s="3" t="s">
        <v>766</v>
      </c>
      <c r="Y124" s="3" t="s">
        <v>767</v>
      </c>
      <c r="Z124" s="3" t="s">
        <v>37</v>
      </c>
      <c r="AA124" s="3" t="s">
        <v>37</v>
      </c>
      <c r="AB124" s="37" t="s">
        <v>1246</v>
      </c>
      <c r="AC124" s="37" t="s">
        <v>1560</v>
      </c>
      <c r="AD124" s="37" t="s">
        <v>34</v>
      </c>
      <c r="AE124" s="37" t="s">
        <v>1116</v>
      </c>
      <c r="AF124" s="37" t="s">
        <v>1192</v>
      </c>
    </row>
    <row r="125" spans="1:32" ht="24" customHeight="1" x14ac:dyDescent="0.3">
      <c r="A125" s="3" t="s">
        <v>1423</v>
      </c>
      <c r="B125" s="3" t="s">
        <v>417</v>
      </c>
      <c r="C125" s="3" t="s">
        <v>1457</v>
      </c>
      <c r="D125" s="3" t="s">
        <v>35</v>
      </c>
      <c r="E125" s="3" t="s">
        <v>471</v>
      </c>
      <c r="F125" s="4" t="s">
        <v>44</v>
      </c>
      <c r="G125" s="3" t="s">
        <v>34</v>
      </c>
      <c r="H125" s="3" t="s">
        <v>518</v>
      </c>
      <c r="I125" s="3" t="s">
        <v>32</v>
      </c>
      <c r="J125" s="3" t="s">
        <v>37</v>
      </c>
      <c r="K125" s="3" t="s">
        <v>38</v>
      </c>
      <c r="L125" s="3" t="s">
        <v>37</v>
      </c>
      <c r="M125" s="3" t="s">
        <v>34</v>
      </c>
      <c r="N125" s="3" t="s">
        <v>519</v>
      </c>
      <c r="O125" s="3" t="s">
        <v>903</v>
      </c>
      <c r="P125" s="3" t="s">
        <v>34</v>
      </c>
      <c r="Q125" s="3" t="s">
        <v>34</v>
      </c>
      <c r="R125" s="3" t="s">
        <v>34</v>
      </c>
      <c r="S125" s="3" t="s">
        <v>518</v>
      </c>
      <c r="T125" s="3" t="s">
        <v>737</v>
      </c>
      <c r="U125" s="3" t="s">
        <v>37</v>
      </c>
      <c r="V125" s="3">
        <v>5</v>
      </c>
      <c r="W125" s="3">
        <v>35</v>
      </c>
      <c r="X125" s="3" t="s">
        <v>738</v>
      </c>
      <c r="Y125" s="3" t="s">
        <v>739</v>
      </c>
      <c r="Z125" s="3" t="s">
        <v>38</v>
      </c>
      <c r="AA125" s="3" t="s">
        <v>37</v>
      </c>
      <c r="AB125" s="37" t="s">
        <v>1123</v>
      </c>
      <c r="AC125" s="37" t="s">
        <v>1543</v>
      </c>
      <c r="AD125" s="37" t="s">
        <v>1173</v>
      </c>
      <c r="AE125" s="37" t="s">
        <v>909</v>
      </c>
      <c r="AF125" s="37" t="s">
        <v>1594</v>
      </c>
    </row>
    <row r="126" spans="1:32" ht="24" customHeight="1" x14ac:dyDescent="0.3">
      <c r="A126" s="3" t="s">
        <v>1424</v>
      </c>
      <c r="B126" s="3" t="s">
        <v>416</v>
      </c>
      <c r="C126" s="3" t="s">
        <v>1457</v>
      </c>
      <c r="D126" s="3" t="s">
        <v>35</v>
      </c>
      <c r="E126" s="3" t="s">
        <v>471</v>
      </c>
      <c r="F126" s="4" t="s">
        <v>44</v>
      </c>
      <c r="G126" s="3" t="s">
        <v>34</v>
      </c>
      <c r="H126" s="3" t="s">
        <v>514</v>
      </c>
      <c r="I126" s="3" t="s">
        <v>32</v>
      </c>
      <c r="J126" s="3" t="s">
        <v>37</v>
      </c>
      <c r="K126" s="3" t="s">
        <v>38</v>
      </c>
      <c r="L126" s="3" t="s">
        <v>37</v>
      </c>
      <c r="M126" s="3" t="s">
        <v>515</v>
      </c>
      <c r="N126" s="3" t="s">
        <v>516</v>
      </c>
      <c r="O126" s="3" t="s">
        <v>903</v>
      </c>
      <c r="P126" s="3" t="s">
        <v>517</v>
      </c>
      <c r="Q126" s="3" t="s">
        <v>34</v>
      </c>
      <c r="R126" s="3" t="s">
        <v>34</v>
      </c>
      <c r="S126" s="3" t="s">
        <v>514</v>
      </c>
      <c r="T126" s="3" t="s">
        <v>735</v>
      </c>
      <c r="U126" s="3" t="s">
        <v>37</v>
      </c>
      <c r="V126" s="3">
        <v>20</v>
      </c>
      <c r="W126" s="3">
        <v>40</v>
      </c>
      <c r="X126" s="3" t="s">
        <v>736</v>
      </c>
      <c r="Y126" s="3" t="s">
        <v>514</v>
      </c>
      <c r="Z126" s="3" t="s">
        <v>38</v>
      </c>
      <c r="AA126" s="3" t="s">
        <v>37</v>
      </c>
      <c r="AB126" s="37" t="s">
        <v>1595</v>
      </c>
      <c r="AC126" s="37" t="s">
        <v>1549</v>
      </c>
      <c r="AD126" s="37" t="s">
        <v>34</v>
      </c>
      <c r="AE126" s="37" t="s">
        <v>1596</v>
      </c>
      <c r="AF126" s="37" t="s">
        <v>909</v>
      </c>
    </row>
    <row r="127" spans="1:32" ht="24" customHeight="1" x14ac:dyDescent="0.3">
      <c r="A127" s="3" t="s">
        <v>1425</v>
      </c>
      <c r="B127" s="3" t="s">
        <v>418</v>
      </c>
      <c r="C127" s="3" t="s">
        <v>1457</v>
      </c>
      <c r="D127" s="3" t="s">
        <v>35</v>
      </c>
      <c r="E127" s="3" t="s">
        <v>471</v>
      </c>
      <c r="F127" s="4" t="s">
        <v>43</v>
      </c>
      <c r="G127" s="3" t="s">
        <v>34</v>
      </c>
      <c r="H127" s="3" t="s">
        <v>520</v>
      </c>
      <c r="I127" s="3" t="s">
        <v>32</v>
      </c>
      <c r="J127" s="3" t="s">
        <v>38</v>
      </c>
      <c r="K127" s="3" t="s">
        <v>38</v>
      </c>
      <c r="L127" s="3" t="s">
        <v>38</v>
      </c>
      <c r="M127" s="3" t="s">
        <v>34</v>
      </c>
      <c r="N127" s="3" t="s">
        <v>521</v>
      </c>
      <c r="O127" s="3" t="s">
        <v>903</v>
      </c>
      <c r="P127" s="3" t="s">
        <v>522</v>
      </c>
      <c r="Q127" s="3" t="s">
        <v>34</v>
      </c>
      <c r="R127" s="3" t="s">
        <v>34</v>
      </c>
      <c r="S127" s="3" t="s">
        <v>34</v>
      </c>
      <c r="T127" s="3" t="s">
        <v>740</v>
      </c>
      <c r="U127" s="3" t="s">
        <v>37</v>
      </c>
      <c r="V127" s="3" t="s">
        <v>741</v>
      </c>
      <c r="W127" s="3" t="s">
        <v>742</v>
      </c>
      <c r="X127" s="3" t="s">
        <v>743</v>
      </c>
      <c r="Y127" s="3" t="s">
        <v>744</v>
      </c>
      <c r="Z127" s="3" t="s">
        <v>38</v>
      </c>
      <c r="AA127" s="3" t="s">
        <v>38</v>
      </c>
      <c r="AB127" s="37" t="s">
        <v>1601</v>
      </c>
      <c r="AC127" s="37" t="s">
        <v>244</v>
      </c>
      <c r="AD127" s="37" t="s">
        <v>342</v>
      </c>
      <c r="AE127" s="3" t="s">
        <v>47</v>
      </c>
      <c r="AF127" s="3" t="s">
        <v>206</v>
      </c>
    </row>
    <row r="128" spans="1:32" ht="24" customHeight="1" x14ac:dyDescent="0.3">
      <c r="A128" s="3" t="s">
        <v>1426</v>
      </c>
      <c r="B128" s="3" t="s">
        <v>289</v>
      </c>
      <c r="C128" s="3" t="s">
        <v>1449</v>
      </c>
      <c r="D128" s="3" t="s">
        <v>340</v>
      </c>
      <c r="E128" s="3" t="s">
        <v>33</v>
      </c>
      <c r="F128" s="3" t="s">
        <v>44</v>
      </c>
      <c r="G128" s="3" t="s">
        <v>34</v>
      </c>
      <c r="H128" s="3" t="s">
        <v>290</v>
      </c>
      <c r="I128" s="3" t="s">
        <v>32</v>
      </c>
      <c r="J128" s="3" t="s">
        <v>37</v>
      </c>
      <c r="K128" s="3" t="s">
        <v>38</v>
      </c>
      <c r="L128" s="3" t="s">
        <v>37</v>
      </c>
      <c r="M128" s="3" t="s">
        <v>34</v>
      </c>
      <c r="N128" s="3" t="s">
        <v>291</v>
      </c>
      <c r="O128" s="3" t="s">
        <v>904</v>
      </c>
      <c r="P128" s="3" t="s">
        <v>292</v>
      </c>
      <c r="Q128" s="3" t="s">
        <v>34</v>
      </c>
      <c r="R128" s="3" t="s">
        <v>293</v>
      </c>
      <c r="S128" s="3" t="s">
        <v>34</v>
      </c>
      <c r="T128" s="3" t="s">
        <v>135</v>
      </c>
      <c r="U128" s="3" t="s">
        <v>37</v>
      </c>
      <c r="V128" s="3" t="s">
        <v>295</v>
      </c>
      <c r="W128" s="3" t="s">
        <v>296</v>
      </c>
      <c r="X128" s="3" t="s">
        <v>297</v>
      </c>
      <c r="Y128" s="3" t="s">
        <v>294</v>
      </c>
      <c r="Z128" s="3" t="s">
        <v>37</v>
      </c>
      <c r="AA128" s="3" t="s">
        <v>37</v>
      </c>
      <c r="AB128" s="3" t="s">
        <v>118</v>
      </c>
      <c r="AC128" s="3" t="s">
        <v>244</v>
      </c>
      <c r="AD128" s="3" t="s">
        <v>68</v>
      </c>
      <c r="AE128" s="3" t="s">
        <v>47</v>
      </c>
      <c r="AF128" s="3" t="s">
        <v>199</v>
      </c>
    </row>
    <row r="129" spans="1:32" ht="24" customHeight="1" x14ac:dyDescent="0.3">
      <c r="A129" s="3" t="s">
        <v>1427</v>
      </c>
      <c r="B129" s="3" t="s">
        <v>339</v>
      </c>
      <c r="C129" s="3" t="s">
        <v>1449</v>
      </c>
      <c r="D129" s="3" t="s">
        <v>340</v>
      </c>
      <c r="E129" s="3" t="s">
        <v>33</v>
      </c>
      <c r="F129" s="3" t="s">
        <v>64</v>
      </c>
      <c r="G129" s="3" t="s">
        <v>34</v>
      </c>
      <c r="H129" s="3" t="s">
        <v>341</v>
      </c>
      <c r="I129" s="3" t="s">
        <v>32</v>
      </c>
      <c r="J129" s="3" t="s">
        <v>37</v>
      </c>
      <c r="K129" s="3" t="s">
        <v>208</v>
      </c>
      <c r="L129" s="3" t="s">
        <v>38</v>
      </c>
      <c r="M129" s="3" t="s">
        <v>91</v>
      </c>
      <c r="N129" s="3" t="s">
        <v>34</v>
      </c>
      <c r="O129" s="3" t="s">
        <v>904</v>
      </c>
      <c r="P129" s="3" t="s">
        <v>34</v>
      </c>
      <c r="Q129" s="3" t="s">
        <v>34</v>
      </c>
      <c r="R129" s="3" t="s">
        <v>34</v>
      </c>
      <c r="S129" s="3" t="s">
        <v>34</v>
      </c>
      <c r="T129" s="3" t="s">
        <v>34</v>
      </c>
      <c r="U129" s="3" t="s">
        <v>38</v>
      </c>
      <c r="V129" s="3" t="s">
        <v>344</v>
      </c>
      <c r="W129" s="3" t="s">
        <v>345</v>
      </c>
      <c r="X129" s="3" t="s">
        <v>346</v>
      </c>
      <c r="Y129" s="3" t="s">
        <v>343</v>
      </c>
      <c r="Z129" s="3" t="s">
        <v>38</v>
      </c>
      <c r="AA129" s="3" t="s">
        <v>38</v>
      </c>
      <c r="AB129" s="3" t="s">
        <v>342</v>
      </c>
      <c r="AC129" s="3" t="s">
        <v>67</v>
      </c>
      <c r="AD129" s="3" t="s">
        <v>1519</v>
      </c>
      <c r="AE129" s="3" t="s">
        <v>40</v>
      </c>
      <c r="AF129" s="3" t="s">
        <v>221</v>
      </c>
    </row>
    <row r="130" spans="1:32" ht="24" customHeight="1" x14ac:dyDescent="0.3">
      <c r="A130" s="3" t="s">
        <v>1428</v>
      </c>
      <c r="B130" s="3" t="s">
        <v>127</v>
      </c>
      <c r="C130" s="3" t="s">
        <v>1449</v>
      </c>
      <c r="D130" s="3" t="s">
        <v>340</v>
      </c>
      <c r="E130" s="3" t="s">
        <v>128</v>
      </c>
      <c r="F130" s="3" t="s">
        <v>44</v>
      </c>
      <c r="G130" s="3" t="s">
        <v>1642</v>
      </c>
      <c r="H130" s="3" t="s">
        <v>129</v>
      </c>
      <c r="I130" s="3" t="s">
        <v>32</v>
      </c>
      <c r="J130" s="3" t="s">
        <v>37</v>
      </c>
      <c r="K130" s="3" t="s">
        <v>38</v>
      </c>
      <c r="L130" s="3" t="s">
        <v>37</v>
      </c>
      <c r="M130" s="3" t="s">
        <v>133</v>
      </c>
      <c r="N130" s="3" t="s">
        <v>134</v>
      </c>
      <c r="O130" s="3" t="s">
        <v>904</v>
      </c>
      <c r="P130" s="3" t="s">
        <v>121</v>
      </c>
      <c r="Q130" s="3" t="s">
        <v>34</v>
      </c>
      <c r="R130" s="3" t="s">
        <v>34</v>
      </c>
      <c r="S130" s="3" t="s">
        <v>34</v>
      </c>
      <c r="T130" s="3" t="s">
        <v>135</v>
      </c>
      <c r="U130" s="3" t="s">
        <v>38</v>
      </c>
      <c r="V130" s="3" t="s">
        <v>34</v>
      </c>
      <c r="W130" s="3" t="s">
        <v>34</v>
      </c>
      <c r="X130" s="3" t="s">
        <v>137</v>
      </c>
      <c r="Y130" s="3" t="s">
        <v>136</v>
      </c>
      <c r="Z130" s="3" t="s">
        <v>37</v>
      </c>
      <c r="AA130" s="3" t="s">
        <v>37</v>
      </c>
      <c r="AB130" s="3" t="s">
        <v>131</v>
      </c>
      <c r="AC130" s="3" t="s">
        <v>132</v>
      </c>
      <c r="AD130" s="3" t="s">
        <v>34</v>
      </c>
      <c r="AE130" s="3" t="s">
        <v>130</v>
      </c>
      <c r="AF130" s="3" t="s">
        <v>47</v>
      </c>
    </row>
    <row r="131" spans="1:32" ht="24" customHeight="1" x14ac:dyDescent="0.3">
      <c r="A131" s="3" t="s">
        <v>1429</v>
      </c>
      <c r="B131" s="3" t="s">
        <v>204</v>
      </c>
      <c r="C131" s="3" t="s">
        <v>1449</v>
      </c>
      <c r="D131" s="3" t="s">
        <v>340</v>
      </c>
      <c r="E131" s="3" t="s">
        <v>33</v>
      </c>
      <c r="F131" s="3" t="s">
        <v>44</v>
      </c>
      <c r="G131" s="3" t="s">
        <v>34</v>
      </c>
      <c r="H131" s="3" t="s">
        <v>205</v>
      </c>
      <c r="I131" s="3" t="s">
        <v>32</v>
      </c>
      <c r="J131" s="3" t="s">
        <v>37</v>
      </c>
      <c r="K131" s="3" t="s">
        <v>208</v>
      </c>
      <c r="L131" s="3" t="s">
        <v>37</v>
      </c>
      <c r="M131" s="3" t="s">
        <v>209</v>
      </c>
      <c r="N131" s="3" t="s">
        <v>210</v>
      </c>
      <c r="O131" s="3" t="s">
        <v>903</v>
      </c>
      <c r="P131" s="3" t="s">
        <v>211</v>
      </c>
      <c r="Q131" s="3" t="s">
        <v>34</v>
      </c>
      <c r="R131" s="3" t="s">
        <v>34</v>
      </c>
      <c r="S131" s="3" t="s">
        <v>34</v>
      </c>
      <c r="T131" s="3" t="s">
        <v>212</v>
      </c>
      <c r="U131" s="3" t="s">
        <v>37</v>
      </c>
      <c r="V131" s="3" t="s">
        <v>214</v>
      </c>
      <c r="W131" s="3" t="s">
        <v>215</v>
      </c>
      <c r="X131" s="3" t="s">
        <v>216</v>
      </c>
      <c r="Y131" s="3" t="s">
        <v>213</v>
      </c>
      <c r="Z131" s="3" t="s">
        <v>37</v>
      </c>
      <c r="AA131" s="3" t="s">
        <v>38</v>
      </c>
      <c r="AB131" s="3" t="s">
        <v>118</v>
      </c>
      <c r="AC131" s="3" t="s">
        <v>207</v>
      </c>
      <c r="AD131" s="3" t="s">
        <v>68</v>
      </c>
      <c r="AE131" s="3" t="s">
        <v>206</v>
      </c>
      <c r="AF131" s="3" t="s">
        <v>206</v>
      </c>
    </row>
    <row r="132" spans="1:32" ht="24" customHeight="1" x14ac:dyDescent="0.3">
      <c r="A132" s="3" t="s">
        <v>1430</v>
      </c>
      <c r="B132" s="3" t="s">
        <v>394</v>
      </c>
      <c r="C132" s="3" t="s">
        <v>1449</v>
      </c>
      <c r="D132" s="3" t="s">
        <v>340</v>
      </c>
      <c r="E132" s="3" t="s">
        <v>33</v>
      </c>
      <c r="F132" s="3" t="s">
        <v>43</v>
      </c>
      <c r="G132" s="3" t="s">
        <v>34</v>
      </c>
      <c r="H132" s="3" t="s">
        <v>395</v>
      </c>
      <c r="I132" s="3" t="s">
        <v>32</v>
      </c>
      <c r="J132" s="3" t="s">
        <v>37</v>
      </c>
      <c r="K132" s="3" t="s">
        <v>38</v>
      </c>
      <c r="L132" s="3" t="s">
        <v>37</v>
      </c>
      <c r="M132" s="3" t="s">
        <v>34</v>
      </c>
      <c r="N132" s="3" t="s">
        <v>270</v>
      </c>
      <c r="O132" s="3" t="s">
        <v>904</v>
      </c>
      <c r="P132" s="3" t="s">
        <v>92</v>
      </c>
      <c r="Q132" s="3" t="s">
        <v>34</v>
      </c>
      <c r="R132" s="3" t="s">
        <v>34</v>
      </c>
      <c r="S132" s="3" t="s">
        <v>34</v>
      </c>
      <c r="T132" s="3" t="s">
        <v>399</v>
      </c>
      <c r="U132" s="3" t="s">
        <v>37</v>
      </c>
      <c r="V132" s="3" t="s">
        <v>401</v>
      </c>
      <c r="W132" s="3" t="s">
        <v>402</v>
      </c>
      <c r="X132" s="3" t="s">
        <v>403</v>
      </c>
      <c r="Y132" s="3" t="s">
        <v>400</v>
      </c>
      <c r="Z132" s="3" t="s">
        <v>38</v>
      </c>
      <c r="AA132" s="3" t="s">
        <v>37</v>
      </c>
      <c r="AB132" s="3" t="s">
        <v>396</v>
      </c>
      <c r="AC132" s="3" t="s">
        <v>397</v>
      </c>
      <c r="AD132" s="3" t="s">
        <v>398</v>
      </c>
      <c r="AE132" s="3" t="s">
        <v>47</v>
      </c>
      <c r="AF132" s="3" t="s">
        <v>217</v>
      </c>
    </row>
    <row r="133" spans="1:32" ht="24" customHeight="1" x14ac:dyDescent="0.3">
      <c r="A133" s="3" t="s">
        <v>1431</v>
      </c>
      <c r="B133" s="3" t="s">
        <v>253</v>
      </c>
      <c r="C133" s="3" t="s">
        <v>1449</v>
      </c>
      <c r="D133" s="3" t="s">
        <v>340</v>
      </c>
      <c r="E133" s="3" t="s">
        <v>33</v>
      </c>
      <c r="F133" s="3" t="s">
        <v>64</v>
      </c>
      <c r="G133" s="3" t="s">
        <v>34</v>
      </c>
      <c r="H133" s="3" t="s">
        <v>254</v>
      </c>
      <c r="I133" s="3" t="s">
        <v>32</v>
      </c>
      <c r="J133" s="3" t="s">
        <v>37</v>
      </c>
      <c r="K133" s="3" t="s">
        <v>38</v>
      </c>
      <c r="L133" s="3" t="s">
        <v>37</v>
      </c>
      <c r="M133" s="3" t="s">
        <v>329</v>
      </c>
      <c r="N133" s="3" t="s">
        <v>255</v>
      </c>
      <c r="O133" s="3" t="s">
        <v>904</v>
      </c>
      <c r="P133" s="3" t="s">
        <v>256</v>
      </c>
      <c r="Q133" s="3" t="s">
        <v>34</v>
      </c>
      <c r="R133" s="3" t="s">
        <v>34</v>
      </c>
      <c r="S133" s="3" t="s">
        <v>34</v>
      </c>
      <c r="T133" s="3" t="s">
        <v>257</v>
      </c>
      <c r="U133" s="3" t="s">
        <v>37</v>
      </c>
      <c r="V133" s="3" t="s">
        <v>259</v>
      </c>
      <c r="W133" s="3" t="s">
        <v>260</v>
      </c>
      <c r="X133" s="3" t="s">
        <v>261</v>
      </c>
      <c r="Y133" s="3" t="s">
        <v>258</v>
      </c>
      <c r="Z133" s="3" t="s">
        <v>38</v>
      </c>
      <c r="AA133" s="3" t="s">
        <v>37</v>
      </c>
      <c r="AB133" s="3" t="s">
        <v>193</v>
      </c>
      <c r="AC133" s="3" t="s">
        <v>328</v>
      </c>
      <c r="AD133" s="3" t="s">
        <v>1519</v>
      </c>
      <c r="AE133" s="3" t="s">
        <v>183</v>
      </c>
      <c r="AF133" s="3" t="s">
        <v>327</v>
      </c>
    </row>
    <row r="134" spans="1:32" ht="24" customHeight="1" x14ac:dyDescent="0.3">
      <c r="A134" s="3" t="s">
        <v>1615</v>
      </c>
      <c r="B134" s="6" t="s">
        <v>968</v>
      </c>
      <c r="C134" s="6" t="s">
        <v>1442</v>
      </c>
      <c r="D134" s="14" t="s">
        <v>969</v>
      </c>
      <c r="E134" s="6" t="s">
        <v>471</v>
      </c>
      <c r="F134" s="3" t="s">
        <v>54</v>
      </c>
      <c r="G134" s="6" t="s">
        <v>1520</v>
      </c>
      <c r="H134" s="7" t="s">
        <v>1096</v>
      </c>
      <c r="I134" s="3" t="s">
        <v>32</v>
      </c>
      <c r="J134" s="7" t="s">
        <v>639</v>
      </c>
      <c r="K134" s="7" t="s">
        <v>38</v>
      </c>
      <c r="L134" s="7" t="s">
        <v>639</v>
      </c>
      <c r="M134" s="4" t="s">
        <v>34</v>
      </c>
      <c r="N134" s="7" t="s">
        <v>147</v>
      </c>
      <c r="O134" s="7">
        <v>550</v>
      </c>
      <c r="P134" s="4" t="s">
        <v>121</v>
      </c>
      <c r="Q134" s="3" t="s">
        <v>34</v>
      </c>
      <c r="R134" s="7" t="s">
        <v>1097</v>
      </c>
      <c r="S134" s="7" t="s">
        <v>1326</v>
      </c>
      <c r="T134" s="7" t="s">
        <v>1327</v>
      </c>
      <c r="U134" s="7" t="s">
        <v>37</v>
      </c>
      <c r="V134" s="7" t="s">
        <v>1323</v>
      </c>
      <c r="W134" s="7" t="s">
        <v>1152</v>
      </c>
      <c r="X134" s="7" t="s">
        <v>279</v>
      </c>
      <c r="Y134" s="7" t="s">
        <v>1096</v>
      </c>
      <c r="Z134" s="7" t="s">
        <v>37</v>
      </c>
      <c r="AA134" s="4" t="s">
        <v>37</v>
      </c>
      <c r="AB134" s="5" t="s">
        <v>58</v>
      </c>
      <c r="AC134" s="5" t="s">
        <v>1328</v>
      </c>
      <c r="AD134" s="7" t="s">
        <v>1329</v>
      </c>
      <c r="AE134" s="5" t="s">
        <v>1330</v>
      </c>
      <c r="AF134" s="5" t="s">
        <v>47</v>
      </c>
    </row>
    <row r="135" spans="1:32" ht="24" customHeight="1" x14ac:dyDescent="0.3">
      <c r="A135" s="3" t="s">
        <v>1616</v>
      </c>
      <c r="B135" s="6" t="s">
        <v>961</v>
      </c>
      <c r="C135" s="6" t="s">
        <v>1442</v>
      </c>
      <c r="D135" s="14" t="s">
        <v>969</v>
      </c>
      <c r="E135" s="6" t="s">
        <v>471</v>
      </c>
      <c r="F135" s="3" t="s">
        <v>44</v>
      </c>
      <c r="G135" s="6" t="s">
        <v>34</v>
      </c>
      <c r="H135" s="7" t="s">
        <v>1080</v>
      </c>
      <c r="I135" s="3" t="s">
        <v>32</v>
      </c>
      <c r="J135" s="7" t="s">
        <v>640</v>
      </c>
      <c r="K135" s="7" t="s">
        <v>38</v>
      </c>
      <c r="L135" s="7" t="s">
        <v>639</v>
      </c>
      <c r="M135" s="4" t="s">
        <v>1032</v>
      </c>
      <c r="N135" s="7">
        <v>79</v>
      </c>
      <c r="O135" s="7" t="s">
        <v>904</v>
      </c>
      <c r="P135" s="4" t="s">
        <v>92</v>
      </c>
      <c r="Q135" s="3" t="s">
        <v>34</v>
      </c>
      <c r="R135" s="7" t="s">
        <v>34</v>
      </c>
      <c r="S135" s="7" t="s">
        <v>1304</v>
      </c>
      <c r="T135" s="7" t="s">
        <v>34</v>
      </c>
      <c r="U135" s="7" t="s">
        <v>38</v>
      </c>
      <c r="V135" s="7" t="s">
        <v>1151</v>
      </c>
      <c r="W135" s="7" t="s">
        <v>1152</v>
      </c>
      <c r="X135" s="7" t="s">
        <v>233</v>
      </c>
      <c r="Y135" s="7" t="s">
        <v>1305</v>
      </c>
      <c r="Z135" s="7" t="s">
        <v>37</v>
      </c>
      <c r="AA135" s="4" t="s">
        <v>38</v>
      </c>
      <c r="AB135" s="5" t="s">
        <v>1172</v>
      </c>
      <c r="AC135" s="5" t="s">
        <v>1597</v>
      </c>
      <c r="AD135" s="7" t="s">
        <v>34</v>
      </c>
      <c r="AE135" s="5" t="s">
        <v>1109</v>
      </c>
      <c r="AF135" s="5" t="s">
        <v>1256</v>
      </c>
    </row>
    <row r="136" spans="1:32" customFormat="1" ht="24" customHeight="1" x14ac:dyDescent="0.3">
      <c r="A136" s="3" t="s">
        <v>1633</v>
      </c>
      <c r="B136" s="6" t="s">
        <v>946</v>
      </c>
      <c r="C136" s="6" t="s">
        <v>1442</v>
      </c>
      <c r="D136" s="14" t="s">
        <v>969</v>
      </c>
      <c r="E136" s="6" t="s">
        <v>471</v>
      </c>
      <c r="F136" s="3" t="s">
        <v>54</v>
      </c>
      <c r="G136" s="6" t="s">
        <v>34</v>
      </c>
      <c r="H136" s="7" t="s">
        <v>1045</v>
      </c>
      <c r="I136" s="3" t="s">
        <v>32</v>
      </c>
      <c r="J136" s="7" t="s">
        <v>640</v>
      </c>
      <c r="K136" s="7" t="s">
        <v>1046</v>
      </c>
      <c r="L136" s="7" t="s">
        <v>639</v>
      </c>
      <c r="M136" s="4" t="s">
        <v>1032</v>
      </c>
      <c r="N136" s="4" t="s">
        <v>913</v>
      </c>
      <c r="O136" s="4" t="s">
        <v>1013</v>
      </c>
      <c r="P136" s="4" t="s">
        <v>92</v>
      </c>
      <c r="Q136" s="4" t="s">
        <v>1047</v>
      </c>
      <c r="R136" s="4" t="s">
        <v>485</v>
      </c>
      <c r="S136" s="7" t="s">
        <v>1225</v>
      </c>
      <c r="T136" s="7" t="s">
        <v>1226</v>
      </c>
      <c r="U136" s="7" t="s">
        <v>639</v>
      </c>
      <c r="V136" s="7" t="s">
        <v>1227</v>
      </c>
      <c r="W136" s="7" t="s">
        <v>1228</v>
      </c>
      <c r="X136" s="7" t="s">
        <v>279</v>
      </c>
      <c r="Y136" s="36" t="s">
        <v>1229</v>
      </c>
      <c r="Z136" s="7" t="s">
        <v>37</v>
      </c>
      <c r="AA136" s="4" t="s">
        <v>38</v>
      </c>
      <c r="AB136" s="5" t="s">
        <v>1213</v>
      </c>
      <c r="AC136" s="5" t="s">
        <v>1230</v>
      </c>
      <c r="AD136" s="5" t="s">
        <v>1231</v>
      </c>
      <c r="AE136" s="5" t="s">
        <v>909</v>
      </c>
      <c r="AF136" s="5" t="s">
        <v>1211</v>
      </c>
    </row>
    <row r="137" spans="1:32" ht="24" customHeight="1" x14ac:dyDescent="0.3">
      <c r="A137" s="3" t="s">
        <v>1634</v>
      </c>
      <c r="B137" s="6" t="s">
        <v>953</v>
      </c>
      <c r="C137" s="6" t="s">
        <v>1442</v>
      </c>
      <c r="D137" s="14" t="s">
        <v>969</v>
      </c>
      <c r="E137" s="6" t="s">
        <v>471</v>
      </c>
      <c r="F137" s="3" t="s">
        <v>43</v>
      </c>
      <c r="G137" s="6" t="s">
        <v>34</v>
      </c>
      <c r="H137" s="7" t="s">
        <v>1061</v>
      </c>
      <c r="I137" s="3" t="s">
        <v>32</v>
      </c>
      <c r="J137" s="7" t="s">
        <v>640</v>
      </c>
      <c r="K137" s="7" t="s">
        <v>640</v>
      </c>
      <c r="L137" s="7" t="s">
        <v>639</v>
      </c>
      <c r="M137" s="4" t="s">
        <v>1032</v>
      </c>
      <c r="N137" s="4" t="s">
        <v>1006</v>
      </c>
      <c r="O137" s="7" t="s">
        <v>903</v>
      </c>
      <c r="P137" s="4" t="s">
        <v>92</v>
      </c>
      <c r="Q137" s="4" t="s">
        <v>34</v>
      </c>
      <c r="R137" s="7" t="s">
        <v>1062</v>
      </c>
      <c r="S137" s="7" t="s">
        <v>1266</v>
      </c>
      <c r="T137" s="7" t="s">
        <v>1267</v>
      </c>
      <c r="U137" s="7" t="s">
        <v>639</v>
      </c>
      <c r="V137" s="7" t="s">
        <v>1151</v>
      </c>
      <c r="W137" s="7" t="s">
        <v>1232</v>
      </c>
      <c r="X137" s="7" t="s">
        <v>1268</v>
      </c>
      <c r="Y137" s="7" t="s">
        <v>1269</v>
      </c>
      <c r="Z137" s="7" t="s">
        <v>37</v>
      </c>
      <c r="AA137" s="4" t="s">
        <v>38</v>
      </c>
      <c r="AB137" s="5" t="s">
        <v>1172</v>
      </c>
      <c r="AC137" s="5" t="s">
        <v>1270</v>
      </c>
      <c r="AD137" s="4" t="s">
        <v>34</v>
      </c>
      <c r="AE137" s="5" t="s">
        <v>1271</v>
      </c>
      <c r="AF137" s="5" t="s">
        <v>1272</v>
      </c>
    </row>
    <row r="138" spans="1:32" ht="24" customHeight="1" x14ac:dyDescent="0.3">
      <c r="A138" s="3" t="s">
        <v>1659</v>
      </c>
      <c r="B138" s="6" t="s">
        <v>928</v>
      </c>
      <c r="C138" s="6" t="s">
        <v>1442</v>
      </c>
      <c r="D138" s="14" t="s">
        <v>969</v>
      </c>
      <c r="E138" s="6" t="s">
        <v>471</v>
      </c>
      <c r="F138" s="3" t="s">
        <v>43</v>
      </c>
      <c r="G138" s="6" t="s">
        <v>34</v>
      </c>
      <c r="H138" s="7" t="s">
        <v>989</v>
      </c>
      <c r="I138" s="3" t="s">
        <v>32</v>
      </c>
      <c r="J138" s="7" t="s">
        <v>640</v>
      </c>
      <c r="K138" s="7" t="s">
        <v>640</v>
      </c>
      <c r="L138" s="7" t="s">
        <v>639</v>
      </c>
      <c r="M138" s="4" t="s">
        <v>990</v>
      </c>
      <c r="N138" s="4" t="s">
        <v>991</v>
      </c>
      <c r="O138" s="3" t="s">
        <v>904</v>
      </c>
      <c r="P138" s="4" t="s">
        <v>992</v>
      </c>
      <c r="Q138" s="4" t="s">
        <v>34</v>
      </c>
      <c r="R138" s="7" t="s">
        <v>34</v>
      </c>
      <c r="S138" s="7" t="s">
        <v>1119</v>
      </c>
      <c r="T138" s="4" t="s">
        <v>34</v>
      </c>
      <c r="U138" s="7" t="s">
        <v>639</v>
      </c>
      <c r="V138" s="7" t="s">
        <v>1120</v>
      </c>
      <c r="W138" s="7" t="s">
        <v>1121</v>
      </c>
      <c r="X138" s="7" t="s">
        <v>1122</v>
      </c>
      <c r="Y138" s="7" t="s">
        <v>989</v>
      </c>
      <c r="Z138" s="7" t="s">
        <v>37</v>
      </c>
      <c r="AA138" s="4" t="s">
        <v>38</v>
      </c>
      <c r="AB138" s="5" t="s">
        <v>1123</v>
      </c>
      <c r="AC138" s="5" t="s">
        <v>1124</v>
      </c>
      <c r="AD138" s="4" t="s">
        <v>34</v>
      </c>
      <c r="AE138" s="5" t="s">
        <v>1125</v>
      </c>
      <c r="AF138" s="5" t="s">
        <v>909</v>
      </c>
    </row>
  </sheetData>
  <protectedRanges>
    <protectedRange sqref="D5:E6 G5:G6" name="범위1_1_1"/>
  </protectedRanges>
  <autoFilter ref="A8:AF138">
    <sortState ref="A10:AF135">
      <sortCondition ref="C8:C138"/>
    </sortState>
  </autoFilter>
  <mergeCells count="17">
    <mergeCell ref="Z7:AA7"/>
    <mergeCell ref="AB7:AF7"/>
    <mergeCell ref="I7:I8"/>
    <mergeCell ref="H7:H8"/>
    <mergeCell ref="T7:Y7"/>
    <mergeCell ref="A5:B6"/>
    <mergeCell ref="J7:S7"/>
    <mergeCell ref="D2:V2"/>
    <mergeCell ref="D3:V3"/>
    <mergeCell ref="D5:V5"/>
    <mergeCell ref="D6:V6"/>
    <mergeCell ref="F7:G7"/>
    <mergeCell ref="C7:C8"/>
    <mergeCell ref="B7:B8"/>
    <mergeCell ref="A7:A8"/>
    <mergeCell ref="E7:E8"/>
    <mergeCell ref="D7:D8"/>
  </mergeCells>
  <phoneticPr fontId="1" type="noConversion"/>
  <hyperlinks>
    <hyperlink ref="A5" location="'학점(GPA) 환산'!A1" display="평균평점(GPA) 환산표"/>
    <hyperlink ref="A5:B6" location="'평균평점(GPA) 변환'!A1" display="평균평점(GPA) 변환기"/>
    <hyperlink ref="H138" r:id="rId1"/>
    <hyperlink ref="H40" r:id="rId2"/>
    <hyperlink ref="H39" r:id="rId3"/>
    <hyperlink ref="H106" r:id="rId4"/>
    <hyperlink ref="H136" r:id="rId5"/>
    <hyperlink ref="H92" r:id="rId6"/>
    <hyperlink ref="H101" r:id="rId7"/>
    <hyperlink ref="H137" r:id="rId8"/>
    <hyperlink ref="H135" r:id="rId9"/>
    <hyperlink ref="H100" r:id="rId10"/>
    <hyperlink ref="H134" r:id="rId11"/>
    <hyperlink ref="H38" r:id="rId12"/>
    <hyperlink ref="R134" r:id="rId13" location="eng"/>
    <hyperlink ref="Y138" r:id="rId14"/>
    <hyperlink ref="Y40" r:id="rId15"/>
    <hyperlink ref="Y39" r:id="rId16"/>
    <hyperlink ref="Y106" r:id="rId17"/>
    <hyperlink ref="Y137" r:id="rId18"/>
    <hyperlink ref="Y136" r:id="rId19"/>
    <hyperlink ref="S138" r:id="rId20"/>
    <hyperlink ref="S40" r:id="rId21"/>
    <hyperlink ref="S39" r:id="rId22"/>
    <hyperlink ref="S136" r:id="rId23"/>
    <hyperlink ref="S92" r:id="rId24"/>
    <hyperlink ref="S101" r:id="rId25"/>
    <hyperlink ref="S137" r:id="rId26"/>
    <hyperlink ref="S135" r:id="rId27"/>
    <hyperlink ref="S100" r:id="rId28"/>
    <hyperlink ref="Y135" r:id="rId29"/>
    <hyperlink ref="Y100" r:id="rId30"/>
    <hyperlink ref="Y134" r:id="rId31"/>
    <hyperlink ref="S134" r:id="rId32"/>
    <hyperlink ref="S38" r:id="rId33"/>
    <hyperlink ref="Y38" r:id="rId34"/>
  </hyperlinks>
  <pageMargins left="0.7" right="0.7" top="0.75" bottom="0.75" header="0.3" footer="0.3"/>
  <pageSetup paperSize="9" orientation="portrait" r:id="rId35"/>
  <drawing r:id="rId36"/>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F40"/>
  <sheetViews>
    <sheetView workbookViewId="0">
      <pane xSplit="4" ySplit="8" topLeftCell="E9" activePane="bottomRight" state="frozen"/>
      <selection pane="topRight" activeCell="E1" sqref="E1"/>
      <selection pane="bottomLeft" activeCell="A9" sqref="A9"/>
      <selection pane="bottomRight" activeCell="L43" sqref="L43"/>
    </sheetView>
  </sheetViews>
  <sheetFormatPr defaultRowHeight="24" customHeight="1" x14ac:dyDescent="0.3"/>
  <cols>
    <col min="1" max="1" width="9" style="1"/>
    <col min="2" max="2" width="20.625" style="1" customWidth="1"/>
    <col min="3" max="16384" width="9" style="1"/>
  </cols>
  <sheetData>
    <row r="1" spans="1:32" ht="24" customHeight="1" x14ac:dyDescent="0.3">
      <c r="A1"/>
      <c r="B1"/>
      <c r="C1"/>
      <c r="D1"/>
      <c r="E1"/>
      <c r="F1" s="15"/>
      <c r="G1" s="15"/>
      <c r="H1" s="15"/>
      <c r="I1" s="15"/>
      <c r="J1"/>
      <c r="K1"/>
      <c r="L1"/>
    </row>
    <row r="2" spans="1:32" ht="24" customHeight="1" thickBot="1" x14ac:dyDescent="0.35">
      <c r="A2"/>
      <c r="B2"/>
      <c r="C2"/>
      <c r="D2" s="50" t="s">
        <v>1432</v>
      </c>
      <c r="E2" s="51"/>
      <c r="F2" s="51"/>
      <c r="G2" s="51"/>
      <c r="H2" s="51"/>
      <c r="I2" s="51"/>
      <c r="J2" s="51"/>
      <c r="K2" s="51"/>
      <c r="L2" s="51"/>
      <c r="M2" s="51"/>
      <c r="N2" s="51"/>
      <c r="O2" s="51"/>
      <c r="P2" s="51"/>
      <c r="Q2" s="51"/>
      <c r="R2" s="51"/>
      <c r="S2" s="51"/>
      <c r="T2" s="51"/>
      <c r="U2" s="51"/>
      <c r="V2" s="51"/>
    </row>
    <row r="3" spans="1:32" ht="141" customHeight="1" thickBot="1" x14ac:dyDescent="0.35">
      <c r="A3"/>
      <c r="B3"/>
      <c r="C3"/>
      <c r="D3" s="53" t="s">
        <v>1441</v>
      </c>
      <c r="E3" s="54"/>
      <c r="F3" s="54"/>
      <c r="G3" s="54"/>
      <c r="H3" s="54"/>
      <c r="I3" s="54"/>
      <c r="J3" s="54"/>
      <c r="K3" s="54"/>
      <c r="L3" s="54"/>
      <c r="M3" s="54"/>
      <c r="N3" s="54"/>
      <c r="O3" s="54"/>
      <c r="P3" s="54"/>
      <c r="Q3" s="54"/>
      <c r="R3" s="54"/>
      <c r="S3" s="54"/>
      <c r="T3" s="54"/>
      <c r="U3" s="54"/>
      <c r="V3" s="55"/>
    </row>
    <row r="4" spans="1:32" ht="24" customHeight="1" thickBot="1" x14ac:dyDescent="0.35">
      <c r="A4"/>
      <c r="B4"/>
      <c r="C4"/>
      <c r="D4"/>
      <c r="E4" s="16"/>
      <c r="F4" s="16"/>
      <c r="G4" s="16"/>
      <c r="H4" s="15"/>
      <c r="I4" s="15"/>
      <c r="J4"/>
      <c r="K4"/>
      <c r="L4"/>
    </row>
    <row r="5" spans="1:32" ht="24" customHeight="1" x14ac:dyDescent="0.3">
      <c r="A5" s="43" t="s">
        <v>1433</v>
      </c>
      <c r="B5" s="44"/>
      <c r="C5"/>
      <c r="D5" s="56" t="s">
        <v>1434</v>
      </c>
      <c r="E5" s="56"/>
      <c r="F5" s="56"/>
      <c r="G5" s="56"/>
      <c r="H5" s="56"/>
      <c r="I5" s="56"/>
      <c r="J5" s="56"/>
      <c r="K5" s="56"/>
      <c r="L5" s="56"/>
      <c r="M5" s="56"/>
      <c r="N5" s="56"/>
      <c r="O5" s="56"/>
      <c r="P5" s="56"/>
      <c r="Q5" s="56"/>
      <c r="R5" s="56"/>
      <c r="S5" s="56"/>
      <c r="T5" s="56"/>
      <c r="U5" s="56"/>
      <c r="V5" s="56"/>
    </row>
    <row r="6" spans="1:32" ht="24" customHeight="1" thickBot="1" x14ac:dyDescent="0.35">
      <c r="A6" s="45"/>
      <c r="B6" s="46"/>
      <c r="C6"/>
      <c r="D6" s="57" t="s">
        <v>1435</v>
      </c>
      <c r="E6" s="57"/>
      <c r="F6" s="57"/>
      <c r="G6" s="57"/>
      <c r="H6" s="57"/>
      <c r="I6" s="57"/>
      <c r="J6" s="57"/>
      <c r="K6" s="57"/>
      <c r="L6" s="57"/>
      <c r="M6" s="57"/>
      <c r="N6" s="57"/>
      <c r="O6" s="57"/>
      <c r="P6" s="57"/>
      <c r="Q6" s="57"/>
      <c r="R6" s="57"/>
      <c r="S6" s="57"/>
      <c r="T6" s="57"/>
      <c r="U6" s="57"/>
      <c r="V6" s="57"/>
    </row>
    <row r="7" spans="1:32" ht="24" customHeight="1" x14ac:dyDescent="0.3">
      <c r="A7" s="61" t="s">
        <v>0</v>
      </c>
      <c r="B7" s="61" t="s">
        <v>1</v>
      </c>
      <c r="C7" s="61" t="s">
        <v>3</v>
      </c>
      <c r="D7" s="61" t="s">
        <v>4</v>
      </c>
      <c r="E7" s="61" t="s">
        <v>5</v>
      </c>
      <c r="F7" s="47" t="s">
        <v>1479</v>
      </c>
      <c r="G7" s="49"/>
      <c r="H7" s="61" t="s">
        <v>2</v>
      </c>
      <c r="I7" s="61" t="s">
        <v>8</v>
      </c>
      <c r="J7" s="47" t="s">
        <v>9</v>
      </c>
      <c r="K7" s="48"/>
      <c r="L7" s="48"/>
      <c r="M7" s="48"/>
      <c r="N7" s="48"/>
      <c r="O7" s="48"/>
      <c r="P7" s="48"/>
      <c r="Q7" s="48"/>
      <c r="R7" s="48"/>
      <c r="S7" s="49"/>
      <c r="T7" s="61" t="s">
        <v>22</v>
      </c>
      <c r="U7" s="61"/>
      <c r="V7" s="61"/>
      <c r="W7" s="61"/>
      <c r="X7" s="61"/>
      <c r="Y7" s="61"/>
      <c r="Z7" s="61" t="s">
        <v>25</v>
      </c>
      <c r="AA7" s="61"/>
      <c r="AB7" s="61" t="s">
        <v>27</v>
      </c>
      <c r="AC7" s="61"/>
      <c r="AD7" s="61"/>
      <c r="AE7" s="61"/>
      <c r="AF7" s="61"/>
    </row>
    <row r="8" spans="1:32" ht="24" customHeight="1" x14ac:dyDescent="0.3">
      <c r="A8" s="61"/>
      <c r="B8" s="61"/>
      <c r="C8" s="61"/>
      <c r="D8" s="61"/>
      <c r="E8" s="61"/>
      <c r="F8" s="38" t="s">
        <v>6</v>
      </c>
      <c r="G8" s="39" t="s">
        <v>7</v>
      </c>
      <c r="H8" s="61"/>
      <c r="I8" s="61"/>
      <c r="J8" s="38" t="s">
        <v>42</v>
      </c>
      <c r="K8" s="38" t="s">
        <v>10</v>
      </c>
      <c r="L8" s="38" t="s">
        <v>12</v>
      </c>
      <c r="M8" s="38" t="s">
        <v>11</v>
      </c>
      <c r="N8" s="38" t="s">
        <v>13</v>
      </c>
      <c r="O8" s="38" t="s">
        <v>14</v>
      </c>
      <c r="P8" s="38" t="s">
        <v>15</v>
      </c>
      <c r="Q8" s="38" t="s">
        <v>16</v>
      </c>
      <c r="R8" s="38" t="s">
        <v>17</v>
      </c>
      <c r="S8" s="38" t="s">
        <v>18</v>
      </c>
      <c r="T8" s="38" t="s">
        <v>19</v>
      </c>
      <c r="U8" s="38" t="s">
        <v>36</v>
      </c>
      <c r="V8" s="38" t="s">
        <v>20</v>
      </c>
      <c r="W8" s="38" t="s">
        <v>21</v>
      </c>
      <c r="X8" s="38" t="s">
        <v>26</v>
      </c>
      <c r="Y8" s="38" t="s">
        <v>18</v>
      </c>
      <c r="Z8" s="38" t="s">
        <v>23</v>
      </c>
      <c r="AA8" s="38" t="s">
        <v>24</v>
      </c>
      <c r="AB8" s="38" t="s">
        <v>28</v>
      </c>
      <c r="AC8" s="38" t="s">
        <v>29</v>
      </c>
      <c r="AD8" s="38" t="s">
        <v>48</v>
      </c>
      <c r="AE8" s="38" t="s">
        <v>30</v>
      </c>
      <c r="AF8" s="38" t="s">
        <v>31</v>
      </c>
    </row>
    <row r="9" spans="1:32" ht="24" customHeight="1" x14ac:dyDescent="0.3">
      <c r="A9" s="3" t="s">
        <v>43</v>
      </c>
      <c r="B9" s="6" t="s">
        <v>927</v>
      </c>
      <c r="C9" s="6" t="s">
        <v>1474</v>
      </c>
      <c r="D9" s="14" t="s">
        <v>969</v>
      </c>
      <c r="E9" s="6" t="s">
        <v>471</v>
      </c>
      <c r="F9" s="3" t="s">
        <v>43</v>
      </c>
      <c r="G9" s="6" t="s">
        <v>34</v>
      </c>
      <c r="H9" s="8" t="s">
        <v>34</v>
      </c>
      <c r="I9" s="4" t="s">
        <v>32</v>
      </c>
      <c r="J9" s="7" t="s">
        <v>639</v>
      </c>
      <c r="K9" s="7" t="s">
        <v>1477</v>
      </c>
      <c r="L9" s="7" t="s">
        <v>639</v>
      </c>
      <c r="M9" s="4" t="s">
        <v>983</v>
      </c>
      <c r="N9" s="4" t="s">
        <v>984</v>
      </c>
      <c r="O9" s="4" t="s">
        <v>985</v>
      </c>
      <c r="P9" s="4" t="s">
        <v>982</v>
      </c>
      <c r="Q9" s="4" t="s">
        <v>986</v>
      </c>
      <c r="R9" s="7" t="s">
        <v>987</v>
      </c>
      <c r="S9" s="4" t="s">
        <v>34</v>
      </c>
      <c r="T9" s="4" t="s">
        <v>34</v>
      </c>
      <c r="U9" s="7" t="s">
        <v>639</v>
      </c>
      <c r="V9" s="7" t="s">
        <v>1110</v>
      </c>
      <c r="W9" s="7" t="s">
        <v>1111</v>
      </c>
      <c r="X9" s="7" t="s">
        <v>1112</v>
      </c>
      <c r="Y9" s="7" t="s">
        <v>1113</v>
      </c>
      <c r="Z9" s="7" t="s">
        <v>37</v>
      </c>
      <c r="AA9" s="4" t="s">
        <v>38</v>
      </c>
      <c r="AB9" s="5" t="s">
        <v>1114</v>
      </c>
      <c r="AC9" s="5" t="s">
        <v>1115</v>
      </c>
      <c r="AD9" s="4" t="s">
        <v>34</v>
      </c>
      <c r="AE9" s="5" t="s">
        <v>1116</v>
      </c>
      <c r="AF9" s="5" t="s">
        <v>1117</v>
      </c>
    </row>
    <row r="10" spans="1:32" ht="24" customHeight="1" x14ac:dyDescent="0.3">
      <c r="A10" s="3" t="s">
        <v>484</v>
      </c>
      <c r="B10" s="6" t="s">
        <v>930</v>
      </c>
      <c r="C10" s="6" t="s">
        <v>1474</v>
      </c>
      <c r="D10" s="14" t="s">
        <v>969</v>
      </c>
      <c r="E10" s="6" t="s">
        <v>471</v>
      </c>
      <c r="F10" s="3" t="s">
        <v>44</v>
      </c>
      <c r="G10" s="6" t="s">
        <v>34</v>
      </c>
      <c r="H10" s="8" t="s">
        <v>34</v>
      </c>
      <c r="I10" s="4" t="s">
        <v>32</v>
      </c>
      <c r="J10" s="7" t="s">
        <v>639</v>
      </c>
      <c r="K10" s="7" t="s">
        <v>640</v>
      </c>
      <c r="L10" s="7" t="s">
        <v>639</v>
      </c>
      <c r="M10" s="4" t="s">
        <v>997</v>
      </c>
      <c r="N10" s="4" t="s">
        <v>998</v>
      </c>
      <c r="O10" s="4" t="s">
        <v>999</v>
      </c>
      <c r="P10" s="4" t="s">
        <v>980</v>
      </c>
      <c r="Q10" s="4" t="s">
        <v>986</v>
      </c>
      <c r="R10" s="7" t="s">
        <v>1000</v>
      </c>
      <c r="S10" s="4" t="s">
        <v>34</v>
      </c>
      <c r="T10" s="7" t="s">
        <v>1131</v>
      </c>
      <c r="U10" s="7" t="s">
        <v>640</v>
      </c>
      <c r="V10" s="7" t="s">
        <v>1132</v>
      </c>
      <c r="W10" s="7" t="s">
        <v>1132</v>
      </c>
      <c r="X10" s="7" t="s">
        <v>279</v>
      </c>
      <c r="Y10" s="7" t="s">
        <v>1133</v>
      </c>
      <c r="Z10" s="4" t="s">
        <v>38</v>
      </c>
      <c r="AA10" s="4" t="s">
        <v>37</v>
      </c>
      <c r="AB10" s="5" t="s">
        <v>1114</v>
      </c>
      <c r="AC10" s="5" t="s">
        <v>1134</v>
      </c>
      <c r="AD10" s="4" t="s">
        <v>34</v>
      </c>
      <c r="AE10" s="5" t="s">
        <v>1135</v>
      </c>
      <c r="AF10" s="5" t="s">
        <v>1135</v>
      </c>
    </row>
    <row r="11" spans="1:32" ht="24" customHeight="1" x14ac:dyDescent="0.3">
      <c r="A11" s="3" t="s">
        <v>975</v>
      </c>
      <c r="B11" s="6" t="s">
        <v>932</v>
      </c>
      <c r="C11" s="6" t="s">
        <v>1474</v>
      </c>
      <c r="D11" s="14" t="s">
        <v>969</v>
      </c>
      <c r="E11" s="6" t="s">
        <v>471</v>
      </c>
      <c r="F11" s="3" t="s">
        <v>44</v>
      </c>
      <c r="G11" s="6" t="s">
        <v>34</v>
      </c>
      <c r="H11" s="7" t="s">
        <v>1004</v>
      </c>
      <c r="I11" s="4" t="s">
        <v>32</v>
      </c>
      <c r="J11" s="7" t="s">
        <v>639</v>
      </c>
      <c r="K11" s="7" t="s">
        <v>640</v>
      </c>
      <c r="L11" s="7" t="s">
        <v>639</v>
      </c>
      <c r="M11" s="4" t="s">
        <v>1005</v>
      </c>
      <c r="N11" s="4" t="s">
        <v>1006</v>
      </c>
      <c r="O11" s="7" t="s">
        <v>34</v>
      </c>
      <c r="P11" s="4" t="s">
        <v>92</v>
      </c>
      <c r="Q11" s="4" t="s">
        <v>986</v>
      </c>
      <c r="R11" s="7" t="s">
        <v>1007</v>
      </c>
      <c r="S11" s="7" t="s">
        <v>1143</v>
      </c>
      <c r="T11" s="7" t="s">
        <v>1144</v>
      </c>
      <c r="U11" s="7" t="s">
        <v>639</v>
      </c>
      <c r="V11" s="7" t="s">
        <v>1110</v>
      </c>
      <c r="W11" s="7" t="s">
        <v>1145</v>
      </c>
      <c r="X11" s="7" t="s">
        <v>233</v>
      </c>
      <c r="Y11" s="7" t="s">
        <v>1146</v>
      </c>
      <c r="Z11" s="7" t="s">
        <v>37</v>
      </c>
      <c r="AA11" s="4" t="s">
        <v>37</v>
      </c>
      <c r="AB11" s="5" t="s">
        <v>1114</v>
      </c>
      <c r="AC11" s="5" t="s">
        <v>1115</v>
      </c>
      <c r="AD11" s="4" t="s">
        <v>34</v>
      </c>
      <c r="AE11" s="5" t="s">
        <v>1109</v>
      </c>
      <c r="AF11" s="5" t="s">
        <v>1130</v>
      </c>
    </row>
    <row r="12" spans="1:32" ht="24" customHeight="1" x14ac:dyDescent="0.3">
      <c r="A12" s="3" t="s">
        <v>906</v>
      </c>
      <c r="B12" s="6" t="s">
        <v>944</v>
      </c>
      <c r="C12" s="6" t="s">
        <v>1474</v>
      </c>
      <c r="D12" s="14" t="s">
        <v>969</v>
      </c>
      <c r="E12" s="6" t="s">
        <v>471</v>
      </c>
      <c r="F12" s="3" t="s">
        <v>43</v>
      </c>
      <c r="G12" s="6" t="s">
        <v>34</v>
      </c>
      <c r="H12" s="7" t="s">
        <v>1038</v>
      </c>
      <c r="I12" s="4" t="s">
        <v>32</v>
      </c>
      <c r="J12" s="7" t="s">
        <v>639</v>
      </c>
      <c r="K12" s="7" t="s">
        <v>640</v>
      </c>
      <c r="L12" s="7" t="s">
        <v>639</v>
      </c>
      <c r="M12" s="4" t="s">
        <v>975</v>
      </c>
      <c r="N12" s="4" t="s">
        <v>1039</v>
      </c>
      <c r="O12" s="4" t="s">
        <v>1040</v>
      </c>
      <c r="P12" s="4" t="s">
        <v>1036</v>
      </c>
      <c r="Q12" s="4" t="s">
        <v>34</v>
      </c>
      <c r="R12" s="7" t="s">
        <v>1041</v>
      </c>
      <c r="S12" s="7" t="s">
        <v>1215</v>
      </c>
      <c r="T12" s="4" t="s">
        <v>34</v>
      </c>
      <c r="U12" s="7" t="s">
        <v>639</v>
      </c>
      <c r="V12" s="7" t="s">
        <v>1108</v>
      </c>
      <c r="W12" s="7" t="s">
        <v>34</v>
      </c>
      <c r="X12" s="7" t="s">
        <v>252</v>
      </c>
      <c r="Y12" s="7" t="s">
        <v>1038</v>
      </c>
      <c r="Z12" s="7" t="s">
        <v>37</v>
      </c>
      <c r="AA12" s="4" t="s">
        <v>38</v>
      </c>
      <c r="AB12" s="5" t="s">
        <v>1114</v>
      </c>
      <c r="AC12" s="5" t="s">
        <v>1115</v>
      </c>
      <c r="AD12" s="5" t="s">
        <v>1216</v>
      </c>
      <c r="AE12" s="5" t="s">
        <v>1217</v>
      </c>
      <c r="AF12" s="5" t="s">
        <v>1217</v>
      </c>
    </row>
    <row r="13" spans="1:32" ht="24" customHeight="1" x14ac:dyDescent="0.3">
      <c r="A13" s="3" t="s">
        <v>974</v>
      </c>
      <c r="B13" s="6" t="s">
        <v>963</v>
      </c>
      <c r="C13" s="6" t="s">
        <v>1474</v>
      </c>
      <c r="D13" s="14" t="s">
        <v>969</v>
      </c>
      <c r="E13" s="6" t="s">
        <v>471</v>
      </c>
      <c r="F13" s="3" t="s">
        <v>43</v>
      </c>
      <c r="G13" s="6" t="s">
        <v>34</v>
      </c>
      <c r="H13" s="7" t="s">
        <v>1084</v>
      </c>
      <c r="I13" s="4" t="s">
        <v>32</v>
      </c>
      <c r="J13" s="7" t="s">
        <v>639</v>
      </c>
      <c r="K13" s="7" t="s">
        <v>38</v>
      </c>
      <c r="L13" s="7" t="s">
        <v>640</v>
      </c>
      <c r="M13" s="4" t="s">
        <v>1085</v>
      </c>
      <c r="N13" s="7" t="s">
        <v>34</v>
      </c>
      <c r="O13" s="7" t="s">
        <v>34</v>
      </c>
      <c r="P13" s="4" t="s">
        <v>1086</v>
      </c>
      <c r="Q13" s="4" t="s">
        <v>34</v>
      </c>
      <c r="R13" s="7" t="s">
        <v>34</v>
      </c>
      <c r="S13" s="7" t="s">
        <v>1084</v>
      </c>
      <c r="T13" s="7" t="s">
        <v>1308</v>
      </c>
      <c r="U13" s="7" t="s">
        <v>37</v>
      </c>
      <c r="V13" s="7" t="s">
        <v>1309</v>
      </c>
      <c r="W13" s="7" t="s">
        <v>1310</v>
      </c>
      <c r="X13" s="7" t="s">
        <v>1311</v>
      </c>
      <c r="Y13" s="7" t="s">
        <v>34</v>
      </c>
      <c r="Z13" s="7" t="s">
        <v>38</v>
      </c>
      <c r="AA13" s="4" t="s">
        <v>38</v>
      </c>
      <c r="AB13" s="5">
        <v>45341</v>
      </c>
      <c r="AC13" s="5">
        <v>45450</v>
      </c>
      <c r="AD13" s="7" t="s">
        <v>485</v>
      </c>
      <c r="AE13" s="5" t="s">
        <v>909</v>
      </c>
      <c r="AF13" s="5" t="s">
        <v>1217</v>
      </c>
    </row>
    <row r="14" spans="1:32" ht="24" customHeight="1" x14ac:dyDescent="0.3">
      <c r="A14" s="3" t="s">
        <v>1331</v>
      </c>
      <c r="B14" s="6" t="s">
        <v>965</v>
      </c>
      <c r="C14" s="6" t="s">
        <v>1474</v>
      </c>
      <c r="D14" s="14" t="s">
        <v>969</v>
      </c>
      <c r="E14" s="6" t="s">
        <v>471</v>
      </c>
      <c r="F14" s="3" t="s">
        <v>44</v>
      </c>
      <c r="G14" s="6" t="s">
        <v>34</v>
      </c>
      <c r="H14" s="7" t="s">
        <v>1090</v>
      </c>
      <c r="I14" s="4" t="s">
        <v>32</v>
      </c>
      <c r="J14" s="7" t="s">
        <v>639</v>
      </c>
      <c r="K14" s="7" t="s">
        <v>38</v>
      </c>
      <c r="L14" s="7" t="s">
        <v>639</v>
      </c>
      <c r="M14" s="4" t="s">
        <v>485</v>
      </c>
      <c r="N14" s="7" t="s">
        <v>34</v>
      </c>
      <c r="O14" s="7" t="s">
        <v>34</v>
      </c>
      <c r="P14" s="4" t="s">
        <v>485</v>
      </c>
      <c r="Q14" s="4" t="s">
        <v>34</v>
      </c>
      <c r="R14" s="7" t="s">
        <v>34</v>
      </c>
      <c r="S14" s="13" t="s">
        <v>1317</v>
      </c>
      <c r="T14" s="7" t="s">
        <v>34</v>
      </c>
      <c r="U14" s="7" t="s">
        <v>37</v>
      </c>
      <c r="V14" s="7" t="s">
        <v>1188</v>
      </c>
      <c r="W14" s="7" t="s">
        <v>1145</v>
      </c>
      <c r="X14" s="7" t="s">
        <v>1149</v>
      </c>
      <c r="Y14" s="7" t="s">
        <v>1318</v>
      </c>
      <c r="Z14" s="7" t="s">
        <v>37</v>
      </c>
      <c r="AA14" s="4" t="s">
        <v>37</v>
      </c>
      <c r="AB14" s="5">
        <v>45341</v>
      </c>
      <c r="AC14" s="5">
        <v>45473</v>
      </c>
      <c r="AD14" s="7" t="s">
        <v>485</v>
      </c>
      <c r="AE14" s="5" t="s">
        <v>1319</v>
      </c>
      <c r="AF14" s="5" t="s">
        <v>1320</v>
      </c>
    </row>
    <row r="15" spans="1:32" ht="24" customHeight="1" x14ac:dyDescent="0.3">
      <c r="A15" s="3" t="s">
        <v>1332</v>
      </c>
      <c r="B15" s="6" t="s">
        <v>948</v>
      </c>
      <c r="C15" s="6" t="s">
        <v>1474</v>
      </c>
      <c r="D15" s="14" t="s">
        <v>969</v>
      </c>
      <c r="E15" s="6" t="s">
        <v>471</v>
      </c>
      <c r="F15" s="3" t="s">
        <v>43</v>
      </c>
      <c r="G15" s="6" t="s">
        <v>34</v>
      </c>
      <c r="H15" s="7" t="s">
        <v>1052</v>
      </c>
      <c r="I15" s="4" t="s">
        <v>32</v>
      </c>
      <c r="J15" s="7" t="s">
        <v>639</v>
      </c>
      <c r="K15" s="7" t="s">
        <v>640</v>
      </c>
      <c r="L15" s="7" t="s">
        <v>639</v>
      </c>
      <c r="M15" s="4" t="s">
        <v>988</v>
      </c>
      <c r="N15" s="4" t="s">
        <v>988</v>
      </c>
      <c r="O15" s="4" t="s">
        <v>988</v>
      </c>
      <c r="P15" s="4" t="s">
        <v>988</v>
      </c>
      <c r="Q15" s="4" t="s">
        <v>34</v>
      </c>
      <c r="R15" s="4" t="s">
        <v>988</v>
      </c>
      <c r="S15" s="9" t="s">
        <v>1236</v>
      </c>
      <c r="T15" s="11" t="s">
        <v>1237</v>
      </c>
      <c r="U15" s="7" t="s">
        <v>639</v>
      </c>
      <c r="V15" s="7" t="s">
        <v>1238</v>
      </c>
      <c r="W15" s="7" t="s">
        <v>34</v>
      </c>
      <c r="X15" s="7" t="s">
        <v>74</v>
      </c>
      <c r="Y15" s="7" t="s">
        <v>1239</v>
      </c>
      <c r="Z15" s="7" t="s">
        <v>37</v>
      </c>
      <c r="AA15" s="4" t="s">
        <v>38</v>
      </c>
      <c r="AB15" s="5" t="s">
        <v>1114</v>
      </c>
      <c r="AC15" s="5" t="s">
        <v>1115</v>
      </c>
      <c r="AD15" s="5" t="s">
        <v>1240</v>
      </c>
      <c r="AE15" s="5" t="s">
        <v>1109</v>
      </c>
      <c r="AF15" s="5" t="s">
        <v>1135</v>
      </c>
    </row>
    <row r="16" spans="1:32" ht="24" customHeight="1" x14ac:dyDescent="0.3">
      <c r="A16" s="3" t="s">
        <v>1333</v>
      </c>
      <c r="B16" s="6" t="s">
        <v>943</v>
      </c>
      <c r="C16" s="6" t="s">
        <v>1474</v>
      </c>
      <c r="D16" s="14" t="s">
        <v>969</v>
      </c>
      <c r="E16" s="6" t="s">
        <v>471</v>
      </c>
      <c r="F16" s="3" t="s">
        <v>43</v>
      </c>
      <c r="G16" s="6" t="s">
        <v>34</v>
      </c>
      <c r="H16" s="7" t="s">
        <v>1035</v>
      </c>
      <c r="I16" s="4" t="s">
        <v>32</v>
      </c>
      <c r="J16" s="7" t="s">
        <v>639</v>
      </c>
      <c r="K16" s="7" t="s">
        <v>1478</v>
      </c>
      <c r="L16" s="7" t="s">
        <v>639</v>
      </c>
      <c r="M16" s="4" t="s">
        <v>485</v>
      </c>
      <c r="N16" s="4" t="s">
        <v>730</v>
      </c>
      <c r="O16" s="4" t="s">
        <v>485</v>
      </c>
      <c r="P16" s="4" t="s">
        <v>1036</v>
      </c>
      <c r="Q16" s="4" t="s">
        <v>34</v>
      </c>
      <c r="R16" s="4" t="s">
        <v>485</v>
      </c>
      <c r="S16" s="11" t="s">
        <v>1208</v>
      </c>
      <c r="T16" s="4" t="s">
        <v>34</v>
      </c>
      <c r="U16" s="7" t="s">
        <v>639</v>
      </c>
      <c r="V16" s="7" t="s">
        <v>1188</v>
      </c>
      <c r="W16" s="7" t="s">
        <v>1145</v>
      </c>
      <c r="X16" s="7" t="s">
        <v>1209</v>
      </c>
      <c r="Y16" s="7" t="s">
        <v>1210</v>
      </c>
      <c r="Z16" s="7" t="s">
        <v>37</v>
      </c>
      <c r="AA16" s="4" t="s">
        <v>37</v>
      </c>
      <c r="AB16" s="5" t="s">
        <v>1191</v>
      </c>
      <c r="AC16" s="5" t="s">
        <v>1211</v>
      </c>
      <c r="AD16" s="5" t="s">
        <v>1212</v>
      </c>
      <c r="AE16" s="5" t="s">
        <v>1109</v>
      </c>
      <c r="AF16" s="5" t="s">
        <v>1116</v>
      </c>
    </row>
    <row r="17" spans="1:32" ht="24" customHeight="1" x14ac:dyDescent="0.3">
      <c r="A17" s="3" t="s">
        <v>1334</v>
      </c>
      <c r="B17" s="6" t="s">
        <v>940</v>
      </c>
      <c r="C17" s="6" t="s">
        <v>1474</v>
      </c>
      <c r="D17" s="14" t="s">
        <v>969</v>
      </c>
      <c r="E17" s="6" t="s">
        <v>471</v>
      </c>
      <c r="F17" s="3" t="s">
        <v>43</v>
      </c>
      <c r="G17" s="6" t="s">
        <v>34</v>
      </c>
      <c r="H17" s="8" t="s">
        <v>34</v>
      </c>
      <c r="I17" s="4" t="s">
        <v>32</v>
      </c>
      <c r="J17" s="7" t="s">
        <v>639</v>
      </c>
      <c r="K17" s="7" t="s">
        <v>640</v>
      </c>
      <c r="L17" s="7" t="s">
        <v>639</v>
      </c>
      <c r="M17" s="4" t="s">
        <v>1028</v>
      </c>
      <c r="N17" s="4" t="s">
        <v>1029</v>
      </c>
      <c r="O17" s="4" t="s">
        <v>485</v>
      </c>
      <c r="P17" s="4" t="s">
        <v>485</v>
      </c>
      <c r="Q17" s="4" t="s">
        <v>34</v>
      </c>
      <c r="R17" s="7" t="s">
        <v>1030</v>
      </c>
      <c r="S17" s="4" t="s">
        <v>34</v>
      </c>
      <c r="T17" s="7" t="s">
        <v>1187</v>
      </c>
      <c r="U17" s="7" t="s">
        <v>639</v>
      </c>
      <c r="V17" s="7" t="s">
        <v>1188</v>
      </c>
      <c r="W17" s="7" t="s">
        <v>1145</v>
      </c>
      <c r="X17" s="7" t="s">
        <v>1189</v>
      </c>
      <c r="Y17" s="7" t="s">
        <v>1190</v>
      </c>
      <c r="Z17" s="4" t="s">
        <v>38</v>
      </c>
      <c r="AA17" s="4" t="s">
        <v>37</v>
      </c>
      <c r="AB17" s="5" t="s">
        <v>1191</v>
      </c>
      <c r="AC17" s="5" t="s">
        <v>1172</v>
      </c>
      <c r="AD17" s="4" t="s">
        <v>34</v>
      </c>
      <c r="AE17" s="5" t="s">
        <v>1130</v>
      </c>
      <c r="AF17" s="5" t="s">
        <v>1192</v>
      </c>
    </row>
    <row r="18" spans="1:32" ht="24" customHeight="1" x14ac:dyDescent="0.3">
      <c r="A18" s="3" t="s">
        <v>973</v>
      </c>
      <c r="B18" s="6" t="s">
        <v>942</v>
      </c>
      <c r="C18" s="6" t="s">
        <v>1473</v>
      </c>
      <c r="D18" s="14" t="s">
        <v>969</v>
      </c>
      <c r="E18" s="6" t="s">
        <v>471</v>
      </c>
      <c r="F18" s="3" t="s">
        <v>43</v>
      </c>
      <c r="G18" s="6" t="s">
        <v>34</v>
      </c>
      <c r="H18" s="7" t="s">
        <v>1033</v>
      </c>
      <c r="I18" s="4" t="s">
        <v>32</v>
      </c>
      <c r="J18" s="7" t="s">
        <v>639</v>
      </c>
      <c r="K18" s="7" t="s">
        <v>640</v>
      </c>
      <c r="L18" s="7" t="s">
        <v>639</v>
      </c>
      <c r="M18" s="4" t="s">
        <v>485</v>
      </c>
      <c r="N18" s="3" t="s">
        <v>904</v>
      </c>
      <c r="O18" s="3" t="s">
        <v>904</v>
      </c>
      <c r="P18" s="3" t="s">
        <v>904</v>
      </c>
      <c r="Q18" s="3" t="s">
        <v>904</v>
      </c>
      <c r="R18" s="7" t="s">
        <v>1034</v>
      </c>
      <c r="S18" s="4" t="s">
        <v>1200</v>
      </c>
      <c r="T18" s="4" t="s">
        <v>34</v>
      </c>
      <c r="U18" s="7" t="s">
        <v>640</v>
      </c>
      <c r="V18" s="7" t="s">
        <v>1201</v>
      </c>
      <c r="W18" s="7" t="s">
        <v>1202</v>
      </c>
      <c r="X18" s="7" t="s">
        <v>1203</v>
      </c>
      <c r="Y18" s="7" t="s">
        <v>1204</v>
      </c>
      <c r="Z18" s="7" t="s">
        <v>37</v>
      </c>
      <c r="AA18" s="4" t="s">
        <v>38</v>
      </c>
      <c r="AB18" s="5" t="s">
        <v>1205</v>
      </c>
      <c r="AC18" s="5" t="s">
        <v>1206</v>
      </c>
      <c r="AD18" s="7" t="s">
        <v>1199</v>
      </c>
      <c r="AE18" s="5" t="s">
        <v>1207</v>
      </c>
      <c r="AF18" s="5" t="s">
        <v>1207</v>
      </c>
    </row>
    <row r="19" spans="1:32" ht="24" customHeight="1" x14ac:dyDescent="0.3">
      <c r="A19" s="3" t="s">
        <v>1335</v>
      </c>
      <c r="B19" s="6" t="s">
        <v>926</v>
      </c>
      <c r="C19" s="6" t="s">
        <v>1473</v>
      </c>
      <c r="D19" s="14" t="s">
        <v>969</v>
      </c>
      <c r="E19" s="6" t="s">
        <v>471</v>
      </c>
      <c r="F19" s="3" t="s">
        <v>43</v>
      </c>
      <c r="G19" s="6" t="s">
        <v>34</v>
      </c>
      <c r="H19" s="7" t="s">
        <v>976</v>
      </c>
      <c r="I19" s="4" t="s">
        <v>32</v>
      </c>
      <c r="J19" s="7" t="s">
        <v>977</v>
      </c>
      <c r="K19" s="7" t="s">
        <v>640</v>
      </c>
      <c r="L19" s="7" t="s">
        <v>639</v>
      </c>
      <c r="M19" s="4" t="s">
        <v>485</v>
      </c>
      <c r="N19" s="4" t="s">
        <v>978</v>
      </c>
      <c r="O19" s="4" t="s">
        <v>979</v>
      </c>
      <c r="P19" s="4" t="s">
        <v>980</v>
      </c>
      <c r="Q19" s="4" t="s">
        <v>34</v>
      </c>
      <c r="R19" s="7" t="s">
        <v>981</v>
      </c>
      <c r="S19" s="9" t="s">
        <v>1098</v>
      </c>
      <c r="T19" s="7" t="s">
        <v>1099</v>
      </c>
      <c r="U19" s="7" t="s">
        <v>639</v>
      </c>
      <c r="V19" s="7" t="s">
        <v>1100</v>
      </c>
      <c r="W19" s="7" t="s">
        <v>1101</v>
      </c>
      <c r="X19" s="7" t="s">
        <v>1102</v>
      </c>
      <c r="Y19" s="7" t="s">
        <v>1103</v>
      </c>
      <c r="Z19" s="4" t="s">
        <v>38</v>
      </c>
      <c r="AA19" s="4" t="s">
        <v>37</v>
      </c>
      <c r="AB19" s="5" t="s">
        <v>1104</v>
      </c>
      <c r="AC19" s="5" t="s">
        <v>1105</v>
      </c>
      <c r="AD19" s="4" t="s">
        <v>34</v>
      </c>
      <c r="AE19" s="5" t="s">
        <v>1106</v>
      </c>
      <c r="AF19" s="5" t="s">
        <v>1107</v>
      </c>
    </row>
    <row r="20" spans="1:32" ht="24" customHeight="1" x14ac:dyDescent="0.3">
      <c r="A20" s="3" t="s">
        <v>1336</v>
      </c>
      <c r="B20" s="6" t="s">
        <v>929</v>
      </c>
      <c r="C20" s="6" t="s">
        <v>1473</v>
      </c>
      <c r="D20" s="14" t="s">
        <v>969</v>
      </c>
      <c r="E20" s="6" t="s">
        <v>471</v>
      </c>
      <c r="F20" s="3" t="s">
        <v>43</v>
      </c>
      <c r="G20" s="6" t="s">
        <v>34</v>
      </c>
      <c r="H20" s="7" t="s">
        <v>993</v>
      </c>
      <c r="I20" s="4" t="s">
        <v>32</v>
      </c>
      <c r="J20" s="7" t="s">
        <v>639</v>
      </c>
      <c r="K20" s="7" t="s">
        <v>640</v>
      </c>
      <c r="L20" s="7" t="s">
        <v>639</v>
      </c>
      <c r="M20" s="4" t="s">
        <v>485</v>
      </c>
      <c r="N20" s="4" t="s">
        <v>994</v>
      </c>
      <c r="O20" s="4" t="s">
        <v>995</v>
      </c>
      <c r="P20" s="4" t="s">
        <v>504</v>
      </c>
      <c r="Q20" s="4" t="s">
        <v>34</v>
      </c>
      <c r="R20" s="7" t="s">
        <v>996</v>
      </c>
      <c r="S20" s="4" t="s">
        <v>34</v>
      </c>
      <c r="T20" s="4" t="s">
        <v>34</v>
      </c>
      <c r="U20" s="7" t="s">
        <v>639</v>
      </c>
      <c r="V20" s="7" t="s">
        <v>1100</v>
      </c>
      <c r="W20" s="7" t="s">
        <v>1126</v>
      </c>
      <c r="X20" s="7" t="s">
        <v>1127</v>
      </c>
      <c r="Y20" s="7" t="s">
        <v>1128</v>
      </c>
      <c r="Z20" s="4" t="s">
        <v>38</v>
      </c>
      <c r="AA20" s="4" t="s">
        <v>37</v>
      </c>
      <c r="AB20" s="5" t="s">
        <v>1104</v>
      </c>
      <c r="AC20" s="5" t="s">
        <v>1129</v>
      </c>
      <c r="AD20" s="4" t="s">
        <v>34</v>
      </c>
      <c r="AE20" s="5" t="s">
        <v>1130</v>
      </c>
      <c r="AF20" s="5" t="s">
        <v>1130</v>
      </c>
    </row>
    <row r="21" spans="1:32" ht="24" customHeight="1" x14ac:dyDescent="0.3">
      <c r="A21" s="3" t="s">
        <v>1337</v>
      </c>
      <c r="B21" s="6" t="s">
        <v>935</v>
      </c>
      <c r="C21" s="6" t="s">
        <v>1473</v>
      </c>
      <c r="D21" s="14" t="s">
        <v>969</v>
      </c>
      <c r="E21" s="6" t="s">
        <v>471</v>
      </c>
      <c r="F21" s="3" t="s">
        <v>43</v>
      </c>
      <c r="G21" s="6" t="s">
        <v>34</v>
      </c>
      <c r="H21" s="7" t="s">
        <v>1016</v>
      </c>
      <c r="I21" s="4" t="s">
        <v>32</v>
      </c>
      <c r="J21" s="7" t="s">
        <v>639</v>
      </c>
      <c r="K21" s="7" t="s">
        <v>1476</v>
      </c>
      <c r="L21" s="7" t="s">
        <v>639</v>
      </c>
      <c r="M21" s="4" t="s">
        <v>485</v>
      </c>
      <c r="N21" s="3" t="s">
        <v>904</v>
      </c>
      <c r="O21" s="3" t="s">
        <v>904</v>
      </c>
      <c r="P21" s="3" t="s">
        <v>904</v>
      </c>
      <c r="Q21" s="3" t="s">
        <v>904</v>
      </c>
      <c r="R21" s="7" t="s">
        <v>1017</v>
      </c>
      <c r="S21" s="4" t="s">
        <v>34</v>
      </c>
      <c r="T21" s="4" t="s">
        <v>34</v>
      </c>
      <c r="U21" s="7" t="s">
        <v>639</v>
      </c>
      <c r="V21" s="7" t="s">
        <v>1161</v>
      </c>
      <c r="W21" s="7" t="s">
        <v>1162</v>
      </c>
      <c r="X21" s="7" t="s">
        <v>233</v>
      </c>
      <c r="Y21" s="7" t="s">
        <v>1016</v>
      </c>
      <c r="Z21" s="7" t="s">
        <v>37</v>
      </c>
      <c r="AA21" s="4" t="s">
        <v>38</v>
      </c>
      <c r="AB21" s="5" t="s">
        <v>1104</v>
      </c>
      <c r="AC21" s="5" t="s">
        <v>1163</v>
      </c>
      <c r="AD21" s="4" t="s">
        <v>34</v>
      </c>
      <c r="AE21" s="5" t="s">
        <v>1109</v>
      </c>
      <c r="AF21" s="5" t="s">
        <v>1109</v>
      </c>
    </row>
    <row r="22" spans="1:32" ht="24" customHeight="1" x14ac:dyDescent="0.3">
      <c r="A22" s="3" t="s">
        <v>1338</v>
      </c>
      <c r="B22" s="6" t="s">
        <v>950</v>
      </c>
      <c r="C22" s="6" t="s">
        <v>1473</v>
      </c>
      <c r="D22" s="14" t="s">
        <v>969</v>
      </c>
      <c r="E22" s="6" t="s">
        <v>471</v>
      </c>
      <c r="F22" s="3" t="s">
        <v>43</v>
      </c>
      <c r="G22" s="6" t="s">
        <v>34</v>
      </c>
      <c r="H22" s="7" t="s">
        <v>1055</v>
      </c>
      <c r="I22" s="4" t="s">
        <v>32</v>
      </c>
      <c r="J22" s="7" t="s">
        <v>639</v>
      </c>
      <c r="K22" s="7" t="s">
        <v>640</v>
      </c>
      <c r="L22" s="7" t="s">
        <v>639</v>
      </c>
      <c r="M22" s="4" t="s">
        <v>485</v>
      </c>
      <c r="N22" s="4" t="s">
        <v>1056</v>
      </c>
      <c r="O22" s="4" t="s">
        <v>1057</v>
      </c>
      <c r="P22" s="4" t="s">
        <v>485</v>
      </c>
      <c r="Q22" s="4" t="s">
        <v>34</v>
      </c>
      <c r="R22" s="4" t="s">
        <v>1058</v>
      </c>
      <c r="S22" s="7" t="s">
        <v>1250</v>
      </c>
      <c r="T22" s="11" t="s">
        <v>1251</v>
      </c>
      <c r="U22" s="7" t="s">
        <v>639</v>
      </c>
      <c r="V22" s="7" t="s">
        <v>1252</v>
      </c>
      <c r="W22" s="7" t="s">
        <v>1253</v>
      </c>
      <c r="X22" s="7" t="s">
        <v>1254</v>
      </c>
      <c r="Y22" s="7" t="s">
        <v>1055</v>
      </c>
      <c r="Z22" s="4" t="s">
        <v>38</v>
      </c>
      <c r="AA22" s="4" t="s">
        <v>37</v>
      </c>
      <c r="AB22" s="5" t="s">
        <v>1255</v>
      </c>
      <c r="AC22" s="5" t="s">
        <v>1179</v>
      </c>
      <c r="AD22" s="4" t="s">
        <v>34</v>
      </c>
      <c r="AE22" s="5" t="s">
        <v>1256</v>
      </c>
      <c r="AF22" s="5" t="s">
        <v>1117</v>
      </c>
    </row>
    <row r="23" spans="1:32" ht="24" customHeight="1" x14ac:dyDescent="0.3">
      <c r="A23" s="3" t="s">
        <v>1339</v>
      </c>
      <c r="B23" s="6" t="s">
        <v>952</v>
      </c>
      <c r="C23" s="6" t="s">
        <v>1473</v>
      </c>
      <c r="D23" s="14" t="s">
        <v>969</v>
      </c>
      <c r="E23" s="6" t="s">
        <v>471</v>
      </c>
      <c r="F23" s="3" t="s">
        <v>43</v>
      </c>
      <c r="G23" s="6" t="s">
        <v>34</v>
      </c>
      <c r="H23" s="8" t="s">
        <v>34</v>
      </c>
      <c r="I23" s="4" t="s">
        <v>32</v>
      </c>
      <c r="J23" s="7" t="s">
        <v>640</v>
      </c>
      <c r="K23" s="7" t="s">
        <v>640</v>
      </c>
      <c r="L23" s="7" t="s">
        <v>639</v>
      </c>
      <c r="M23" s="4" t="s">
        <v>485</v>
      </c>
      <c r="N23" s="3" t="s">
        <v>904</v>
      </c>
      <c r="O23" s="3" t="s">
        <v>904</v>
      </c>
      <c r="P23" s="3" t="s">
        <v>904</v>
      </c>
      <c r="Q23" s="3" t="s">
        <v>904</v>
      </c>
      <c r="R23" s="4" t="s">
        <v>1060</v>
      </c>
      <c r="S23" s="4" t="s">
        <v>34</v>
      </c>
      <c r="T23" s="7" t="s">
        <v>485</v>
      </c>
      <c r="U23" s="7" t="s">
        <v>640</v>
      </c>
      <c r="V23" s="7" t="s">
        <v>1260</v>
      </c>
      <c r="W23" s="7" t="s">
        <v>34</v>
      </c>
      <c r="X23" s="7" t="s">
        <v>1254</v>
      </c>
      <c r="Y23" s="7" t="s">
        <v>1261</v>
      </c>
      <c r="Z23" s="4" t="s">
        <v>38</v>
      </c>
      <c r="AA23" s="4" t="s">
        <v>37</v>
      </c>
      <c r="AB23" s="5" t="s">
        <v>1262</v>
      </c>
      <c r="AC23" s="5" t="s">
        <v>1263</v>
      </c>
      <c r="AD23" s="4" t="s">
        <v>34</v>
      </c>
      <c r="AE23" s="5" t="s">
        <v>1264</v>
      </c>
      <c r="AF23" s="5" t="s">
        <v>1265</v>
      </c>
    </row>
    <row r="24" spans="1:32" ht="24" customHeight="1" x14ac:dyDescent="0.3">
      <c r="A24" s="3" t="s">
        <v>920</v>
      </c>
      <c r="B24" s="6" t="s">
        <v>931</v>
      </c>
      <c r="C24" s="6" t="s">
        <v>1473</v>
      </c>
      <c r="D24" s="14" t="s">
        <v>969</v>
      </c>
      <c r="E24" s="6" t="s">
        <v>471</v>
      </c>
      <c r="F24" s="3" t="s">
        <v>43</v>
      </c>
      <c r="G24" s="6" t="s">
        <v>34</v>
      </c>
      <c r="H24" s="7" t="s">
        <v>1001</v>
      </c>
      <c r="I24" s="4" t="s">
        <v>32</v>
      </c>
      <c r="J24" s="7" t="s">
        <v>639</v>
      </c>
      <c r="K24" s="7" t="s">
        <v>640</v>
      </c>
      <c r="L24" s="7" t="s">
        <v>640</v>
      </c>
      <c r="M24" s="4" t="s">
        <v>485</v>
      </c>
      <c r="N24" s="4" t="s">
        <v>1002</v>
      </c>
      <c r="O24" s="3" t="s">
        <v>904</v>
      </c>
      <c r="P24" s="4" t="s">
        <v>1002</v>
      </c>
      <c r="Q24" s="4" t="s">
        <v>97</v>
      </c>
      <c r="R24" s="4" t="s">
        <v>1003</v>
      </c>
      <c r="S24" s="9" t="s">
        <v>1136</v>
      </c>
      <c r="T24" s="7" t="s">
        <v>1137</v>
      </c>
      <c r="U24" s="7" t="s">
        <v>639</v>
      </c>
      <c r="V24" s="7" t="s">
        <v>1138</v>
      </c>
      <c r="W24" s="7" t="s">
        <v>97</v>
      </c>
      <c r="X24" s="7" t="s">
        <v>1139</v>
      </c>
      <c r="Y24" s="11" t="s">
        <v>1140</v>
      </c>
      <c r="Z24" s="4" t="s">
        <v>38</v>
      </c>
      <c r="AA24" s="4" t="s">
        <v>37</v>
      </c>
      <c r="AB24" s="5" t="s">
        <v>1104</v>
      </c>
      <c r="AC24" s="5" t="s">
        <v>1141</v>
      </c>
      <c r="AD24" s="4" t="s">
        <v>34</v>
      </c>
      <c r="AE24" s="5" t="s">
        <v>1142</v>
      </c>
      <c r="AF24" s="5" t="s">
        <v>1142</v>
      </c>
    </row>
    <row r="25" spans="1:32" ht="24" customHeight="1" x14ac:dyDescent="0.3">
      <c r="A25" s="3" t="s">
        <v>1340</v>
      </c>
      <c r="B25" s="6" t="s">
        <v>941</v>
      </c>
      <c r="C25" s="6" t="s">
        <v>1473</v>
      </c>
      <c r="D25" s="14" t="s">
        <v>969</v>
      </c>
      <c r="E25" s="6" t="s">
        <v>471</v>
      </c>
      <c r="F25" s="3" t="s">
        <v>44</v>
      </c>
      <c r="G25" s="6" t="s">
        <v>34</v>
      </c>
      <c r="H25" s="7" t="s">
        <v>1031</v>
      </c>
      <c r="I25" s="4" t="s">
        <v>32</v>
      </c>
      <c r="J25" s="7" t="s">
        <v>639</v>
      </c>
      <c r="K25" s="7" t="s">
        <v>1476</v>
      </c>
      <c r="L25" s="7" t="s">
        <v>640</v>
      </c>
      <c r="M25" s="4" t="s">
        <v>485</v>
      </c>
      <c r="N25" s="3" t="s">
        <v>904</v>
      </c>
      <c r="O25" s="3" t="s">
        <v>904</v>
      </c>
      <c r="P25" s="3" t="s">
        <v>904</v>
      </c>
      <c r="Q25" s="3" t="s">
        <v>904</v>
      </c>
      <c r="R25" s="7" t="s">
        <v>988</v>
      </c>
      <c r="S25" s="9" t="s">
        <v>1193</v>
      </c>
      <c r="T25" s="10" t="s">
        <v>1194</v>
      </c>
      <c r="U25" s="7" t="s">
        <v>640</v>
      </c>
      <c r="V25" s="7" t="s">
        <v>1195</v>
      </c>
      <c r="W25" s="7" t="s">
        <v>1196</v>
      </c>
      <c r="X25" s="7" t="s">
        <v>1197</v>
      </c>
      <c r="Y25" s="7" t="s">
        <v>1198</v>
      </c>
      <c r="Z25" s="7" t="s">
        <v>37</v>
      </c>
      <c r="AA25" s="4" t="s">
        <v>38</v>
      </c>
      <c r="AB25" s="5" t="s">
        <v>1104</v>
      </c>
      <c r="AC25" s="5" t="s">
        <v>1178</v>
      </c>
      <c r="AD25" s="7" t="s">
        <v>1199</v>
      </c>
      <c r="AE25" s="5" t="s">
        <v>1116</v>
      </c>
      <c r="AF25" s="5" t="s">
        <v>1116</v>
      </c>
    </row>
    <row r="26" spans="1:32" ht="24" customHeight="1" x14ac:dyDescent="0.3">
      <c r="A26" s="3" t="s">
        <v>1341</v>
      </c>
      <c r="B26" s="6" t="s">
        <v>962</v>
      </c>
      <c r="C26" s="6" t="s">
        <v>1473</v>
      </c>
      <c r="D26" s="14" t="s">
        <v>969</v>
      </c>
      <c r="E26" s="6" t="s">
        <v>471</v>
      </c>
      <c r="F26" s="3" t="s">
        <v>43</v>
      </c>
      <c r="G26" s="6" t="s">
        <v>34</v>
      </c>
      <c r="H26" s="7" t="s">
        <v>1081</v>
      </c>
      <c r="I26" s="4" t="s">
        <v>32</v>
      </c>
      <c r="J26" s="7" t="s">
        <v>639</v>
      </c>
      <c r="K26" s="7" t="s">
        <v>1476</v>
      </c>
      <c r="L26" s="7" t="s">
        <v>639</v>
      </c>
      <c r="M26" s="4" t="s">
        <v>1082</v>
      </c>
      <c r="N26" s="7" t="s">
        <v>34</v>
      </c>
      <c r="O26" s="7" t="s">
        <v>34</v>
      </c>
      <c r="P26" s="4" t="s">
        <v>485</v>
      </c>
      <c r="Q26" s="4" t="s">
        <v>34</v>
      </c>
      <c r="R26" s="7" t="s">
        <v>1083</v>
      </c>
      <c r="S26" s="7" t="s">
        <v>1081</v>
      </c>
      <c r="T26" s="7" t="s">
        <v>34</v>
      </c>
      <c r="U26" s="7" t="s">
        <v>37</v>
      </c>
      <c r="V26" s="7" t="s">
        <v>34</v>
      </c>
      <c r="W26" s="7" t="s">
        <v>34</v>
      </c>
      <c r="X26" s="7" t="s">
        <v>1306</v>
      </c>
      <c r="Y26" s="7" t="s">
        <v>1307</v>
      </c>
      <c r="Z26" s="7" t="s">
        <v>38</v>
      </c>
      <c r="AA26" s="4" t="s">
        <v>37</v>
      </c>
      <c r="AB26" s="5">
        <v>45383</v>
      </c>
      <c r="AC26" s="5">
        <v>45520</v>
      </c>
      <c r="AD26" s="7" t="s">
        <v>485</v>
      </c>
      <c r="AE26" s="5" t="s">
        <v>1116</v>
      </c>
      <c r="AF26" s="5" t="s">
        <v>1116</v>
      </c>
    </row>
    <row r="27" spans="1:32" ht="24" customHeight="1" x14ac:dyDescent="0.3">
      <c r="A27" s="3" t="s">
        <v>1342</v>
      </c>
      <c r="B27" s="6" t="s">
        <v>954</v>
      </c>
      <c r="C27" s="6" t="s">
        <v>1473</v>
      </c>
      <c r="D27" s="14" t="s">
        <v>969</v>
      </c>
      <c r="E27" s="6" t="s">
        <v>471</v>
      </c>
      <c r="F27" s="3" t="s">
        <v>44</v>
      </c>
      <c r="G27" s="6" t="s">
        <v>34</v>
      </c>
      <c r="H27" s="7" t="s">
        <v>1063</v>
      </c>
      <c r="I27" s="4" t="s">
        <v>32</v>
      </c>
      <c r="J27" s="7" t="s">
        <v>640</v>
      </c>
      <c r="K27" s="7" t="s">
        <v>640</v>
      </c>
      <c r="L27" s="7" t="s">
        <v>639</v>
      </c>
      <c r="M27" s="4" t="s">
        <v>1028</v>
      </c>
      <c r="N27" s="4" t="s">
        <v>913</v>
      </c>
      <c r="O27" s="3" t="s">
        <v>904</v>
      </c>
      <c r="P27" s="4" t="s">
        <v>92</v>
      </c>
      <c r="Q27" s="4" t="s">
        <v>34</v>
      </c>
      <c r="R27" s="7" t="s">
        <v>1064</v>
      </c>
      <c r="S27" s="4" t="s">
        <v>34</v>
      </c>
      <c r="T27" s="7" t="s">
        <v>1273</v>
      </c>
      <c r="U27" s="7" t="s">
        <v>639</v>
      </c>
      <c r="V27" s="7" t="s">
        <v>1274</v>
      </c>
      <c r="W27" s="7" t="s">
        <v>34</v>
      </c>
      <c r="X27" s="7" t="s">
        <v>1275</v>
      </c>
      <c r="Y27" s="12" t="s">
        <v>1276</v>
      </c>
      <c r="Z27" s="4" t="s">
        <v>38</v>
      </c>
      <c r="AA27" s="4" t="s">
        <v>37</v>
      </c>
      <c r="AB27" s="5" t="s">
        <v>1104</v>
      </c>
      <c r="AC27" s="5" t="s">
        <v>1129</v>
      </c>
      <c r="AD27" s="5" t="s">
        <v>1277</v>
      </c>
      <c r="AE27" s="5" t="s">
        <v>908</v>
      </c>
      <c r="AF27" s="5" t="s">
        <v>1278</v>
      </c>
    </row>
    <row r="28" spans="1:32" ht="24" customHeight="1" x14ac:dyDescent="0.3">
      <c r="A28" s="3" t="s">
        <v>1343</v>
      </c>
      <c r="B28" s="3" t="s">
        <v>1507</v>
      </c>
      <c r="C28" s="3" t="s">
        <v>1473</v>
      </c>
      <c r="D28" s="3" t="s">
        <v>971</v>
      </c>
      <c r="E28" s="3" t="s">
        <v>33</v>
      </c>
      <c r="F28" s="2" t="s">
        <v>972</v>
      </c>
      <c r="G28" s="3"/>
      <c r="H28" s="3" t="s">
        <v>1508</v>
      </c>
      <c r="I28" s="4" t="s">
        <v>32</v>
      </c>
      <c r="J28" s="3" t="s">
        <v>37</v>
      </c>
      <c r="K28" s="3" t="s">
        <v>38</v>
      </c>
      <c r="L28" s="3" t="s">
        <v>37</v>
      </c>
      <c r="M28" s="3" t="s">
        <v>133</v>
      </c>
      <c r="N28" s="3">
        <v>79</v>
      </c>
      <c r="O28" s="3" t="s">
        <v>904</v>
      </c>
      <c r="P28" s="3">
        <v>6</v>
      </c>
      <c r="Q28" s="3"/>
      <c r="R28" s="3"/>
      <c r="S28" s="3" t="s">
        <v>1509</v>
      </c>
      <c r="T28" s="3" t="s">
        <v>1510</v>
      </c>
      <c r="U28" s="3" t="s">
        <v>37</v>
      </c>
      <c r="V28" s="3" t="s">
        <v>1511</v>
      </c>
      <c r="W28" s="3" t="s">
        <v>1101</v>
      </c>
      <c r="X28" s="3" t="s">
        <v>1112</v>
      </c>
      <c r="Y28" s="3" t="s">
        <v>1512</v>
      </c>
      <c r="Z28" s="3" t="s">
        <v>38</v>
      </c>
      <c r="AA28" s="3" t="s">
        <v>37</v>
      </c>
      <c r="AB28" s="3" t="s">
        <v>1513</v>
      </c>
      <c r="AC28" s="3" t="s">
        <v>1514</v>
      </c>
      <c r="AD28" s="3" t="s">
        <v>34</v>
      </c>
      <c r="AE28" s="3" t="s">
        <v>1515</v>
      </c>
      <c r="AF28" s="3" t="s">
        <v>1515</v>
      </c>
    </row>
    <row r="29" spans="1:32" ht="24" customHeight="1" x14ac:dyDescent="0.3">
      <c r="A29" s="3" t="s">
        <v>1344</v>
      </c>
      <c r="B29" s="6" t="s">
        <v>933</v>
      </c>
      <c r="C29" s="6" t="s">
        <v>1473</v>
      </c>
      <c r="D29" s="14" t="s">
        <v>969</v>
      </c>
      <c r="E29" s="6" t="s">
        <v>471</v>
      </c>
      <c r="F29" s="3" t="s">
        <v>43</v>
      </c>
      <c r="G29" s="6" t="s">
        <v>34</v>
      </c>
      <c r="H29" s="7" t="s">
        <v>1008</v>
      </c>
      <c r="I29" s="4" t="s">
        <v>32</v>
      </c>
      <c r="J29" s="7" t="s">
        <v>640</v>
      </c>
      <c r="K29" s="7" t="s">
        <v>640</v>
      </c>
      <c r="L29" s="7" t="s">
        <v>639</v>
      </c>
      <c r="M29" s="4" t="s">
        <v>1009</v>
      </c>
      <c r="N29" s="4" t="s">
        <v>925</v>
      </c>
      <c r="O29" s="4" t="s">
        <v>999</v>
      </c>
      <c r="P29" s="4" t="s">
        <v>982</v>
      </c>
      <c r="Q29" s="4" t="s">
        <v>1010</v>
      </c>
      <c r="R29" s="7" t="s">
        <v>1011</v>
      </c>
      <c r="S29" s="7" t="s">
        <v>1008</v>
      </c>
      <c r="T29" s="7" t="s">
        <v>34</v>
      </c>
      <c r="U29" s="7" t="s">
        <v>639</v>
      </c>
      <c r="V29" s="7" t="s">
        <v>1147</v>
      </c>
      <c r="W29" s="7" t="s">
        <v>1148</v>
      </c>
      <c r="X29" s="8" t="s">
        <v>1149</v>
      </c>
      <c r="Y29" s="7" t="s">
        <v>1008</v>
      </c>
      <c r="Z29" s="4" t="s">
        <v>38</v>
      </c>
      <c r="AA29" s="4" t="s">
        <v>37</v>
      </c>
      <c r="AB29" s="5" t="s">
        <v>1104</v>
      </c>
      <c r="AC29" s="5" t="s">
        <v>1105</v>
      </c>
      <c r="AD29" s="5" t="s">
        <v>1150</v>
      </c>
      <c r="AE29" s="5" t="s">
        <v>908</v>
      </c>
      <c r="AF29" s="5" t="s">
        <v>909</v>
      </c>
    </row>
    <row r="30" spans="1:32" ht="24" customHeight="1" x14ac:dyDescent="0.3">
      <c r="A30" s="3" t="s">
        <v>1345</v>
      </c>
      <c r="B30" s="6" t="s">
        <v>939</v>
      </c>
      <c r="C30" s="6" t="s">
        <v>1473</v>
      </c>
      <c r="D30" s="14" t="s">
        <v>969</v>
      </c>
      <c r="E30" s="6" t="s">
        <v>472</v>
      </c>
      <c r="F30" s="3" t="s">
        <v>43</v>
      </c>
      <c r="G30" s="3" t="s">
        <v>1635</v>
      </c>
      <c r="H30" s="7" t="s">
        <v>1025</v>
      </c>
      <c r="I30" s="4" t="s">
        <v>32</v>
      </c>
      <c r="J30" s="7" t="s">
        <v>640</v>
      </c>
      <c r="K30" s="7" t="s">
        <v>640</v>
      </c>
      <c r="L30" s="7" t="s">
        <v>640</v>
      </c>
      <c r="M30" s="4" t="s">
        <v>485</v>
      </c>
      <c r="N30" s="4" t="s">
        <v>1026</v>
      </c>
      <c r="O30" s="4" t="s">
        <v>1026</v>
      </c>
      <c r="P30" s="4" t="s">
        <v>1026</v>
      </c>
      <c r="Q30" s="4" t="s">
        <v>485</v>
      </c>
      <c r="R30" s="7" t="s">
        <v>1027</v>
      </c>
      <c r="S30" s="7" t="s">
        <v>1180</v>
      </c>
      <c r="T30" s="4" t="s">
        <v>34</v>
      </c>
      <c r="U30" s="7" t="s">
        <v>639</v>
      </c>
      <c r="V30" s="7" t="s">
        <v>1181</v>
      </c>
      <c r="W30" s="7" t="s">
        <v>34</v>
      </c>
      <c r="X30" s="7" t="s">
        <v>1182</v>
      </c>
      <c r="Y30" s="7" t="s">
        <v>1183</v>
      </c>
      <c r="Z30" s="7" t="s">
        <v>37</v>
      </c>
      <c r="AA30" s="4" t="s">
        <v>37</v>
      </c>
      <c r="AB30" s="5" t="s">
        <v>1104</v>
      </c>
      <c r="AC30" s="5" t="s">
        <v>1184</v>
      </c>
      <c r="AD30" s="4" t="s">
        <v>34</v>
      </c>
      <c r="AE30" s="5" t="s">
        <v>1185</v>
      </c>
      <c r="AF30" s="5" t="s">
        <v>1186</v>
      </c>
    </row>
    <row r="31" spans="1:32" ht="24" customHeight="1" x14ac:dyDescent="0.3">
      <c r="A31" s="3" t="s">
        <v>1346</v>
      </c>
      <c r="B31" s="6" t="s">
        <v>955</v>
      </c>
      <c r="C31" s="6" t="s">
        <v>1473</v>
      </c>
      <c r="D31" s="14" t="s">
        <v>969</v>
      </c>
      <c r="E31" s="6" t="s">
        <v>471</v>
      </c>
      <c r="F31" s="3" t="s">
        <v>43</v>
      </c>
      <c r="G31" s="6" t="s">
        <v>34</v>
      </c>
      <c r="H31" s="7" t="s">
        <v>34</v>
      </c>
      <c r="I31" s="4" t="s">
        <v>32</v>
      </c>
      <c r="J31" s="7" t="s">
        <v>639</v>
      </c>
      <c r="K31" s="7" t="s">
        <v>640</v>
      </c>
      <c r="L31" s="7" t="s">
        <v>639</v>
      </c>
      <c r="M31" s="4" t="s">
        <v>484</v>
      </c>
      <c r="N31" s="4" t="s">
        <v>270</v>
      </c>
      <c r="O31" s="4" t="s">
        <v>485</v>
      </c>
      <c r="P31" s="4" t="s">
        <v>1044</v>
      </c>
      <c r="Q31" s="4" t="s">
        <v>34</v>
      </c>
      <c r="R31" s="4" t="s">
        <v>1065</v>
      </c>
      <c r="S31" s="4" t="s">
        <v>34</v>
      </c>
      <c r="T31" s="7" t="s">
        <v>1279</v>
      </c>
      <c r="U31" s="7" t="s">
        <v>639</v>
      </c>
      <c r="V31" s="7" t="s">
        <v>1280</v>
      </c>
      <c r="W31" s="7" t="s">
        <v>34</v>
      </c>
      <c r="X31" s="7" t="s">
        <v>233</v>
      </c>
      <c r="Y31" s="7" t="s">
        <v>1281</v>
      </c>
      <c r="Z31" s="4" t="s">
        <v>38</v>
      </c>
      <c r="AA31" s="4" t="s">
        <v>37</v>
      </c>
      <c r="AB31" s="5" t="s">
        <v>1262</v>
      </c>
      <c r="AC31" s="5" t="s">
        <v>1178</v>
      </c>
      <c r="AD31" s="5" t="s">
        <v>1282</v>
      </c>
      <c r="AE31" s="5" t="s">
        <v>1271</v>
      </c>
      <c r="AF31" s="5" t="s">
        <v>1214</v>
      </c>
    </row>
    <row r="32" spans="1:32" ht="24" customHeight="1" x14ac:dyDescent="0.3">
      <c r="A32" s="3" t="s">
        <v>1347</v>
      </c>
      <c r="B32" s="6" t="s">
        <v>938</v>
      </c>
      <c r="C32" s="6" t="s">
        <v>1473</v>
      </c>
      <c r="D32" s="14" t="s">
        <v>969</v>
      </c>
      <c r="E32" s="6" t="s">
        <v>471</v>
      </c>
      <c r="F32" s="3" t="s">
        <v>43</v>
      </c>
      <c r="G32" s="6" t="s">
        <v>34</v>
      </c>
      <c r="H32" s="7" t="s">
        <v>1021</v>
      </c>
      <c r="I32" s="4" t="s">
        <v>32</v>
      </c>
      <c r="J32" s="7" t="s">
        <v>639</v>
      </c>
      <c r="K32" s="7" t="s">
        <v>640</v>
      </c>
      <c r="L32" s="7" t="s">
        <v>639</v>
      </c>
      <c r="M32" s="4" t="s">
        <v>1022</v>
      </c>
      <c r="N32" s="4" t="s">
        <v>1023</v>
      </c>
      <c r="O32" s="4" t="s">
        <v>999</v>
      </c>
      <c r="P32" s="4" t="s">
        <v>485</v>
      </c>
      <c r="Q32" s="4" t="s">
        <v>1010</v>
      </c>
      <c r="R32" s="7" t="s">
        <v>1024</v>
      </c>
      <c r="S32" s="7" t="s">
        <v>1174</v>
      </c>
      <c r="T32" s="7" t="s">
        <v>1175</v>
      </c>
      <c r="U32" s="7" t="s">
        <v>639</v>
      </c>
      <c r="V32" s="7" t="s">
        <v>1176</v>
      </c>
      <c r="W32" s="7" t="s">
        <v>34</v>
      </c>
      <c r="X32" s="7" t="s">
        <v>1127</v>
      </c>
      <c r="Y32" s="7" t="s">
        <v>1177</v>
      </c>
      <c r="Z32" s="7" t="s">
        <v>37</v>
      </c>
      <c r="AA32" s="4" t="s">
        <v>37</v>
      </c>
      <c r="AB32" s="5" t="s">
        <v>1104</v>
      </c>
      <c r="AC32" s="5" t="s">
        <v>1178</v>
      </c>
      <c r="AD32" s="5" t="s">
        <v>1179</v>
      </c>
      <c r="AE32" s="5" t="s">
        <v>1125</v>
      </c>
      <c r="AF32" s="5" t="s">
        <v>1130</v>
      </c>
    </row>
    <row r="33" spans="1:32" ht="24" customHeight="1" x14ac:dyDescent="0.3">
      <c r="A33" s="3" t="s">
        <v>1348</v>
      </c>
      <c r="B33" s="6" t="s">
        <v>947</v>
      </c>
      <c r="C33" s="6" t="s">
        <v>1473</v>
      </c>
      <c r="D33" s="14" t="s">
        <v>969</v>
      </c>
      <c r="E33" s="6" t="s">
        <v>471</v>
      </c>
      <c r="F33" s="3" t="s">
        <v>43</v>
      </c>
      <c r="G33" s="6" t="s">
        <v>34</v>
      </c>
      <c r="H33" s="7" t="s">
        <v>1049</v>
      </c>
      <c r="I33" s="4" t="s">
        <v>32</v>
      </c>
      <c r="J33" s="7" t="s">
        <v>639</v>
      </c>
      <c r="K33" s="7" t="s">
        <v>640</v>
      </c>
      <c r="L33" s="7" t="s">
        <v>639</v>
      </c>
      <c r="M33" s="4" t="s">
        <v>1050</v>
      </c>
      <c r="N33" s="4" t="s">
        <v>147</v>
      </c>
      <c r="O33" s="7" t="s">
        <v>34</v>
      </c>
      <c r="P33" s="4" t="s">
        <v>485</v>
      </c>
      <c r="Q33" s="4" t="s">
        <v>34</v>
      </c>
      <c r="R33" s="7" t="s">
        <v>1051</v>
      </c>
      <c r="S33" s="4" t="s">
        <v>34</v>
      </c>
      <c r="T33" s="7" t="s">
        <v>1233</v>
      </c>
      <c r="U33" s="7" t="s">
        <v>639</v>
      </c>
      <c r="V33" s="7" t="s">
        <v>34</v>
      </c>
      <c r="W33" s="7" t="s">
        <v>34</v>
      </c>
      <c r="X33" s="7" t="s">
        <v>233</v>
      </c>
      <c r="Y33" s="7" t="s">
        <v>1234</v>
      </c>
      <c r="Z33" s="7" t="s">
        <v>37</v>
      </c>
      <c r="AA33" s="4" t="s">
        <v>38</v>
      </c>
      <c r="AB33" s="5" t="s">
        <v>1104</v>
      </c>
      <c r="AC33" s="5" t="s">
        <v>1178</v>
      </c>
      <c r="AD33" s="4" t="s">
        <v>34</v>
      </c>
      <c r="AE33" s="5" t="s">
        <v>1116</v>
      </c>
      <c r="AF33" s="5" t="s">
        <v>1235</v>
      </c>
    </row>
    <row r="34" spans="1:32" ht="24" customHeight="1" x14ac:dyDescent="0.3">
      <c r="A34" s="3" t="s">
        <v>924</v>
      </c>
      <c r="B34" s="3" t="s">
        <v>956</v>
      </c>
      <c r="C34" s="3" t="s">
        <v>1472</v>
      </c>
      <c r="D34" s="3" t="s">
        <v>971</v>
      </c>
      <c r="E34" s="3" t="s">
        <v>33</v>
      </c>
      <c r="F34" s="3" t="s">
        <v>43</v>
      </c>
      <c r="G34" s="3" t="s">
        <v>34</v>
      </c>
      <c r="H34" s="9" t="s">
        <v>1066</v>
      </c>
      <c r="I34" s="4" t="s">
        <v>32</v>
      </c>
      <c r="J34" s="4" t="s">
        <v>37</v>
      </c>
      <c r="K34" s="7" t="s">
        <v>1475</v>
      </c>
      <c r="L34" s="4" t="s">
        <v>37</v>
      </c>
      <c r="M34" s="4" t="s">
        <v>133</v>
      </c>
      <c r="N34" s="4" t="s">
        <v>69</v>
      </c>
      <c r="O34" s="4" t="s">
        <v>69</v>
      </c>
      <c r="P34" s="4" t="s">
        <v>1048</v>
      </c>
      <c r="Q34" s="4" t="s">
        <v>34</v>
      </c>
      <c r="R34" s="4" t="s">
        <v>1067</v>
      </c>
      <c r="S34" s="9" t="s">
        <v>1283</v>
      </c>
      <c r="T34" s="4" t="s">
        <v>34</v>
      </c>
      <c r="U34" s="4" t="s">
        <v>37</v>
      </c>
      <c r="V34" s="4" t="s">
        <v>259</v>
      </c>
      <c r="W34" s="4" t="s">
        <v>1284</v>
      </c>
      <c r="X34" s="4" t="s">
        <v>1112</v>
      </c>
      <c r="Y34" s="9" t="s">
        <v>1285</v>
      </c>
      <c r="Z34" s="4" t="s">
        <v>37</v>
      </c>
      <c r="AA34" s="4" t="s">
        <v>37</v>
      </c>
      <c r="AB34" s="4" t="s">
        <v>1286</v>
      </c>
      <c r="AC34" s="4" t="s">
        <v>1287</v>
      </c>
      <c r="AD34" s="4" t="s">
        <v>34</v>
      </c>
      <c r="AE34" s="4" t="s">
        <v>47</v>
      </c>
      <c r="AF34" s="4" t="s">
        <v>217</v>
      </c>
    </row>
    <row r="35" spans="1:32" ht="24" customHeight="1" x14ac:dyDescent="0.3">
      <c r="A35" s="3" t="s">
        <v>1349</v>
      </c>
      <c r="B35" s="6" t="s">
        <v>966</v>
      </c>
      <c r="C35" s="3" t="s">
        <v>1472</v>
      </c>
      <c r="D35" s="14" t="s">
        <v>969</v>
      </c>
      <c r="E35" s="6" t="s">
        <v>471</v>
      </c>
      <c r="F35" s="3" t="s">
        <v>43</v>
      </c>
      <c r="G35" s="6" t="s">
        <v>34</v>
      </c>
      <c r="H35" s="7" t="s">
        <v>1091</v>
      </c>
      <c r="I35" s="4" t="s">
        <v>32</v>
      </c>
      <c r="J35" s="7" t="s">
        <v>639</v>
      </c>
      <c r="K35" s="7" t="s">
        <v>1475</v>
      </c>
      <c r="L35" s="7" t="s">
        <v>639</v>
      </c>
      <c r="M35" s="4" t="s">
        <v>1092</v>
      </c>
      <c r="N35" s="7" t="s">
        <v>69</v>
      </c>
      <c r="O35" s="7" t="s">
        <v>34</v>
      </c>
      <c r="P35" s="4" t="s">
        <v>92</v>
      </c>
      <c r="Q35" s="4"/>
      <c r="R35" s="7" t="s">
        <v>1093</v>
      </c>
      <c r="S35" s="7"/>
      <c r="T35" s="7" t="s">
        <v>1321</v>
      </c>
      <c r="U35" s="7" t="s">
        <v>37</v>
      </c>
      <c r="V35" s="7" t="s">
        <v>34</v>
      </c>
      <c r="W35" s="7" t="s">
        <v>34</v>
      </c>
      <c r="X35" s="7" t="s">
        <v>279</v>
      </c>
      <c r="Y35" s="7" t="s">
        <v>1322</v>
      </c>
      <c r="Z35" s="7" t="s">
        <v>37</v>
      </c>
      <c r="AA35" s="4" t="s">
        <v>38</v>
      </c>
      <c r="AB35" s="5" t="s">
        <v>1291</v>
      </c>
      <c r="AC35" s="5" t="s">
        <v>82</v>
      </c>
      <c r="AD35" s="7" t="s">
        <v>485</v>
      </c>
      <c r="AE35" s="5" t="s">
        <v>217</v>
      </c>
      <c r="AF35" s="5" t="s">
        <v>41</v>
      </c>
    </row>
    <row r="36" spans="1:32" ht="24" customHeight="1" x14ac:dyDescent="0.3">
      <c r="A36" s="3" t="s">
        <v>1350</v>
      </c>
      <c r="B36" s="3" t="s">
        <v>957</v>
      </c>
      <c r="C36" s="3" t="s">
        <v>1472</v>
      </c>
      <c r="D36" s="3" t="s">
        <v>971</v>
      </c>
      <c r="E36" s="3" t="s">
        <v>33</v>
      </c>
      <c r="F36" s="3" t="s">
        <v>43</v>
      </c>
      <c r="G36" s="3" t="s">
        <v>34</v>
      </c>
      <c r="H36" s="9" t="s">
        <v>1068</v>
      </c>
      <c r="I36" s="4" t="s">
        <v>32</v>
      </c>
      <c r="J36" s="4" t="s">
        <v>38</v>
      </c>
      <c r="K36" s="7" t="s">
        <v>1475</v>
      </c>
      <c r="L36" s="4" t="s">
        <v>37</v>
      </c>
      <c r="M36" s="4" t="s">
        <v>485</v>
      </c>
      <c r="N36" s="4" t="s">
        <v>1069</v>
      </c>
      <c r="O36" s="4" t="s">
        <v>34</v>
      </c>
      <c r="P36" s="4" t="s">
        <v>1048</v>
      </c>
      <c r="Q36" s="4" t="s">
        <v>34</v>
      </c>
      <c r="R36" s="4" t="s">
        <v>1070</v>
      </c>
      <c r="S36" s="4" t="s">
        <v>34</v>
      </c>
      <c r="T36" s="4" t="s">
        <v>1288</v>
      </c>
      <c r="U36" s="4" t="s">
        <v>38</v>
      </c>
      <c r="V36" s="4" t="s">
        <v>34</v>
      </c>
      <c r="W36" s="4" t="s">
        <v>34</v>
      </c>
      <c r="X36" s="4" t="s">
        <v>1289</v>
      </c>
      <c r="Y36" s="4" t="s">
        <v>1290</v>
      </c>
      <c r="Z36" s="7" t="s">
        <v>37</v>
      </c>
      <c r="AA36" s="4" t="s">
        <v>38</v>
      </c>
      <c r="AB36" s="4" t="s">
        <v>34</v>
      </c>
      <c r="AC36" s="4" t="s">
        <v>34</v>
      </c>
      <c r="AD36" s="4" t="s">
        <v>34</v>
      </c>
      <c r="AE36" s="4" t="s">
        <v>199</v>
      </c>
      <c r="AF36" s="4" t="s">
        <v>199</v>
      </c>
    </row>
    <row r="37" spans="1:32" ht="24" customHeight="1" x14ac:dyDescent="0.3">
      <c r="A37" s="3" t="s">
        <v>1351</v>
      </c>
      <c r="B37" s="3" t="s">
        <v>958</v>
      </c>
      <c r="C37" s="3" t="s">
        <v>1472</v>
      </c>
      <c r="D37" s="3" t="s">
        <v>971</v>
      </c>
      <c r="E37" s="3" t="s">
        <v>33</v>
      </c>
      <c r="F37" s="3" t="s">
        <v>43</v>
      </c>
      <c r="G37" s="3" t="s">
        <v>34</v>
      </c>
      <c r="H37" s="4" t="s">
        <v>1071</v>
      </c>
      <c r="I37" s="4" t="s">
        <v>32</v>
      </c>
      <c r="J37" s="7" t="s">
        <v>640</v>
      </c>
      <c r="K37" s="7" t="s">
        <v>1475</v>
      </c>
      <c r="L37" s="7" t="s">
        <v>640</v>
      </c>
      <c r="M37" s="4" t="s">
        <v>485</v>
      </c>
      <c r="N37" s="4" t="s">
        <v>485</v>
      </c>
      <c r="O37" s="4" t="s">
        <v>485</v>
      </c>
      <c r="P37" s="4" t="s">
        <v>485</v>
      </c>
      <c r="Q37" s="4" t="s">
        <v>485</v>
      </c>
      <c r="R37" s="4" t="s">
        <v>485</v>
      </c>
      <c r="S37" s="4" t="s">
        <v>1071</v>
      </c>
      <c r="T37" s="4" t="s">
        <v>1292</v>
      </c>
      <c r="U37" s="4" t="s">
        <v>38</v>
      </c>
      <c r="V37" s="4" t="s">
        <v>34</v>
      </c>
      <c r="W37" s="4" t="s">
        <v>34</v>
      </c>
      <c r="X37" s="4" t="s">
        <v>1153</v>
      </c>
      <c r="Y37" s="4" t="s">
        <v>34</v>
      </c>
      <c r="Z37" s="7" t="s">
        <v>37</v>
      </c>
      <c r="AA37" s="4" t="s">
        <v>38</v>
      </c>
      <c r="AB37" s="4" t="s">
        <v>1293</v>
      </c>
      <c r="AC37" s="4" t="s">
        <v>1294</v>
      </c>
      <c r="AD37" s="4" t="s">
        <v>34</v>
      </c>
      <c r="AE37" s="4" t="s">
        <v>217</v>
      </c>
      <c r="AF37" s="4" t="s">
        <v>229</v>
      </c>
    </row>
    <row r="38" spans="1:32" ht="24" customHeight="1" x14ac:dyDescent="0.3">
      <c r="A38" s="3" t="s">
        <v>1352</v>
      </c>
      <c r="B38" s="6" t="s">
        <v>967</v>
      </c>
      <c r="C38" s="3" t="s">
        <v>1472</v>
      </c>
      <c r="D38" s="14" t="s">
        <v>969</v>
      </c>
      <c r="E38" s="6" t="s">
        <v>471</v>
      </c>
      <c r="F38" s="3" t="s">
        <v>44</v>
      </c>
      <c r="G38" s="6" t="s">
        <v>34</v>
      </c>
      <c r="H38" s="7" t="s">
        <v>1094</v>
      </c>
      <c r="I38" s="4" t="s">
        <v>32</v>
      </c>
      <c r="J38" s="7" t="s">
        <v>639</v>
      </c>
      <c r="K38" s="7" t="s">
        <v>1475</v>
      </c>
      <c r="L38" s="7" t="s">
        <v>639</v>
      </c>
      <c r="M38" s="4" t="s">
        <v>1095</v>
      </c>
      <c r="N38" s="7"/>
      <c r="O38" s="3" t="s">
        <v>904</v>
      </c>
      <c r="P38" s="4"/>
      <c r="Q38" s="4"/>
      <c r="R38" s="7" t="s">
        <v>1070</v>
      </c>
      <c r="S38" s="7"/>
      <c r="T38" s="7" t="s">
        <v>34</v>
      </c>
      <c r="U38" s="7" t="s">
        <v>37</v>
      </c>
      <c r="V38" s="7" t="s">
        <v>1323</v>
      </c>
      <c r="W38" s="7" t="s">
        <v>34</v>
      </c>
      <c r="X38" s="7" t="s">
        <v>1324</v>
      </c>
      <c r="Y38" s="7" t="s">
        <v>1094</v>
      </c>
      <c r="Z38" s="7" t="s">
        <v>37</v>
      </c>
      <c r="AA38" s="4" t="s">
        <v>37</v>
      </c>
      <c r="AB38" s="5" t="s">
        <v>342</v>
      </c>
      <c r="AC38" s="5" t="s">
        <v>314</v>
      </c>
      <c r="AD38" s="7" t="s">
        <v>157</v>
      </c>
      <c r="AE38" s="5" t="s">
        <v>1325</v>
      </c>
      <c r="AF38" s="5" t="s">
        <v>58</v>
      </c>
    </row>
    <row r="39" spans="1:32" ht="24" customHeight="1" x14ac:dyDescent="0.3">
      <c r="A39" s="3" t="s">
        <v>1353</v>
      </c>
      <c r="B39" s="3" t="s">
        <v>959</v>
      </c>
      <c r="C39" s="3" t="s">
        <v>1472</v>
      </c>
      <c r="D39" s="3" t="s">
        <v>971</v>
      </c>
      <c r="E39" s="3" t="s">
        <v>33</v>
      </c>
      <c r="F39" s="3" t="s">
        <v>54</v>
      </c>
      <c r="G39" s="3" t="s">
        <v>34</v>
      </c>
      <c r="H39" s="9" t="s">
        <v>1072</v>
      </c>
      <c r="I39" s="4" t="s">
        <v>32</v>
      </c>
      <c r="J39" s="7" t="s">
        <v>640</v>
      </c>
      <c r="K39" s="7" t="s">
        <v>1475</v>
      </c>
      <c r="L39" s="4" t="s">
        <v>37</v>
      </c>
      <c r="M39" s="4" t="s">
        <v>1073</v>
      </c>
      <c r="N39" s="4" t="s">
        <v>485</v>
      </c>
      <c r="O39" s="4" t="s">
        <v>485</v>
      </c>
      <c r="P39" s="4" t="s">
        <v>485</v>
      </c>
      <c r="Q39" s="4" t="s">
        <v>485</v>
      </c>
      <c r="R39" s="4" t="s">
        <v>1074</v>
      </c>
      <c r="S39" s="4" t="s">
        <v>34</v>
      </c>
      <c r="T39" s="4" t="s">
        <v>34</v>
      </c>
      <c r="U39" s="7" t="s">
        <v>639</v>
      </c>
      <c r="V39" s="4" t="s">
        <v>34</v>
      </c>
      <c r="W39" s="4" t="s">
        <v>1295</v>
      </c>
      <c r="X39" s="4" t="s">
        <v>1296</v>
      </c>
      <c r="Y39" s="9" t="s">
        <v>1297</v>
      </c>
      <c r="Z39" s="7" t="s">
        <v>37</v>
      </c>
      <c r="AA39" s="4" t="s">
        <v>38</v>
      </c>
      <c r="AB39" s="4" t="s">
        <v>1298</v>
      </c>
      <c r="AC39" s="4" t="s">
        <v>1299</v>
      </c>
      <c r="AD39" s="4" t="s">
        <v>34</v>
      </c>
      <c r="AE39" s="4" t="s">
        <v>217</v>
      </c>
      <c r="AF39" s="4" t="s">
        <v>41</v>
      </c>
    </row>
    <row r="40" spans="1:32" ht="24" customHeight="1" x14ac:dyDescent="0.3">
      <c r="A40" s="3" t="s">
        <v>1354</v>
      </c>
      <c r="B40" s="3" t="s">
        <v>960</v>
      </c>
      <c r="C40" s="3" t="s">
        <v>1472</v>
      </c>
      <c r="D40" s="3" t="s">
        <v>971</v>
      </c>
      <c r="E40" s="3" t="s">
        <v>33</v>
      </c>
      <c r="F40" s="3" t="s">
        <v>43</v>
      </c>
      <c r="G40" s="3" t="s">
        <v>34</v>
      </c>
      <c r="H40" s="9" t="s">
        <v>1076</v>
      </c>
      <c r="I40" s="4" t="s">
        <v>32</v>
      </c>
      <c r="J40" s="7" t="s">
        <v>639</v>
      </c>
      <c r="K40" s="7" t="s">
        <v>1475</v>
      </c>
      <c r="L40" s="4" t="s">
        <v>37</v>
      </c>
      <c r="M40" s="4" t="s">
        <v>34</v>
      </c>
      <c r="N40" s="4" t="s">
        <v>1077</v>
      </c>
      <c r="O40" s="4" t="s">
        <v>34</v>
      </c>
      <c r="P40" s="4" t="s">
        <v>1078</v>
      </c>
      <c r="Q40" s="4" t="s">
        <v>34</v>
      </c>
      <c r="R40" s="4" t="s">
        <v>1079</v>
      </c>
      <c r="S40" s="9" t="s">
        <v>1300</v>
      </c>
      <c r="T40" s="4" t="s">
        <v>34</v>
      </c>
      <c r="U40" s="7" t="s">
        <v>639</v>
      </c>
      <c r="V40" s="4" t="s">
        <v>1156</v>
      </c>
      <c r="W40" s="4"/>
      <c r="X40" s="4" t="s">
        <v>252</v>
      </c>
      <c r="Y40" s="9" t="s">
        <v>1301</v>
      </c>
      <c r="Z40" s="7" t="s">
        <v>37</v>
      </c>
      <c r="AA40" s="4" t="s">
        <v>38</v>
      </c>
      <c r="AB40" s="4" t="s">
        <v>1302</v>
      </c>
      <c r="AC40" s="4" t="s">
        <v>1303</v>
      </c>
      <c r="AD40" s="4" t="s">
        <v>34</v>
      </c>
      <c r="AE40" s="4" t="s">
        <v>217</v>
      </c>
      <c r="AF40" s="4" t="s">
        <v>41</v>
      </c>
    </row>
  </sheetData>
  <protectedRanges>
    <protectedRange sqref="D5:E6 G5:G6" name="범위1_1_1"/>
  </protectedRanges>
  <autoFilter ref="A8:AF41">
    <sortState ref="A10:AF40">
      <sortCondition ref="C8:C41"/>
    </sortState>
  </autoFilter>
  <mergeCells count="17">
    <mergeCell ref="Z7:AA7"/>
    <mergeCell ref="AB7:AF7"/>
    <mergeCell ref="H7:H8"/>
    <mergeCell ref="A5:B6"/>
    <mergeCell ref="A7:A8"/>
    <mergeCell ref="B7:B8"/>
    <mergeCell ref="C7:C8"/>
    <mergeCell ref="D7:D8"/>
    <mergeCell ref="E7:E8"/>
    <mergeCell ref="D2:V2"/>
    <mergeCell ref="D3:V3"/>
    <mergeCell ref="D5:V5"/>
    <mergeCell ref="D6:V6"/>
    <mergeCell ref="F7:G7"/>
    <mergeCell ref="I7:I8"/>
    <mergeCell ref="J7:S7"/>
    <mergeCell ref="T7:Y7"/>
  </mergeCells>
  <phoneticPr fontId="1" type="noConversion"/>
  <conditionalFormatting sqref="B31">
    <cfRule type="duplicateValues" dxfId="2" priority="1"/>
    <cfRule type="duplicateValues" dxfId="1" priority="2"/>
    <cfRule type="duplicateValues" dxfId="0" priority="3"/>
  </conditionalFormatting>
  <hyperlinks>
    <hyperlink ref="A5" location="'학점(GPA) 환산'!A1" display="평균평점(GPA) 환산표"/>
    <hyperlink ref="A5:B6" location="'평균평점(GPA) 변환'!A1" display="평균평점(GPA) 변환기"/>
    <hyperlink ref="H19" r:id="rId1"/>
    <hyperlink ref="H20" r:id="rId2"/>
    <hyperlink ref="H24" r:id="rId3"/>
    <hyperlink ref="H11" r:id="rId4"/>
    <hyperlink ref="H29" r:id="rId5"/>
    <hyperlink ref="H21" r:id="rId6" location="page=1"/>
    <hyperlink ref="H32" r:id="rId7"/>
    <hyperlink ref="H25" r:id="rId8"/>
    <hyperlink ref="H18" r:id="rId9"/>
    <hyperlink ref="H16" r:id="rId10"/>
    <hyperlink ref="H12" r:id="rId11"/>
    <hyperlink ref="H33" r:id="rId12"/>
    <hyperlink ref="H15" r:id="rId13"/>
    <hyperlink ref="H22" r:id="rId14"/>
    <hyperlink ref="H27" r:id="rId15"/>
    <hyperlink ref="H34" r:id="rId16"/>
    <hyperlink ref="H36" r:id="rId17"/>
    <hyperlink ref="H39" r:id="rId18"/>
    <hyperlink ref="H40" r:id="rId19"/>
    <hyperlink ref="H26" r:id="rId20"/>
    <hyperlink ref="H13" r:id="rId21"/>
    <hyperlink ref="H14" r:id="rId22"/>
    <hyperlink ref="H35" r:id="rId23"/>
    <hyperlink ref="H38" r:id="rId24"/>
    <hyperlink ref="T22" r:id="rId25"/>
    <hyperlink ref="T27" r:id="rId26"/>
    <hyperlink ref="Y19" r:id="rId27"/>
    <hyperlink ref="Y9" r:id="rId28"/>
    <hyperlink ref="Y20" r:id="rId29"/>
    <hyperlink ref="Y10" r:id="rId30"/>
    <hyperlink ref="Y11" r:id="rId31"/>
    <hyperlink ref="Y29" r:id="rId32"/>
    <hyperlink ref="Y21" r:id="rId33" location="page=1"/>
    <hyperlink ref="Y32" r:id="rId34"/>
    <hyperlink ref="Y18" r:id="rId35"/>
    <hyperlink ref="Y16" r:id="rId36"/>
    <hyperlink ref="Y12" r:id="rId37"/>
    <hyperlink ref="Y15" r:id="rId38"/>
    <hyperlink ref="Y22" r:id="rId39"/>
    <hyperlink ref="Y23" r:id="rId40"/>
    <hyperlink ref="Y27" r:id="rId41"/>
    <hyperlink ref="Y31" r:id="rId42"/>
    <hyperlink ref="S24" r:id="rId43" display="https://www.meiji.ac.jp/cip/english/admissions/co7mm90000000461-att/co7mm900000004d1.pdf"/>
    <hyperlink ref="S15" r:id="rId44" display="https://drive.google.com/file/d/1FL2hsdPTWAJhUmx9lbI_6jpJjSx3K9Ag/view?usp=sharing"/>
    <hyperlink ref="T15" r:id="rId45"/>
    <hyperlink ref="Y24" r:id="rId46"/>
    <hyperlink ref="Y34" r:id="rId47"/>
    <hyperlink ref="Y39" r:id="rId48"/>
    <hyperlink ref="S25" r:id="rId49"/>
    <hyperlink ref="T25" r:id="rId50"/>
    <hyperlink ref="S19" r:id="rId51"/>
    <hyperlink ref="S11" r:id="rId52"/>
    <hyperlink ref="S29" r:id="rId53"/>
    <hyperlink ref="S32" r:id="rId54"/>
    <hyperlink ref="S30" r:id="rId55"/>
    <hyperlink ref="S16" r:id="rId56"/>
    <hyperlink ref="S12" r:id="rId57"/>
    <hyperlink ref="S22" r:id="rId58"/>
    <hyperlink ref="S34" r:id="rId59"/>
    <hyperlink ref="S40" r:id="rId60"/>
    <hyperlink ref="Y40" r:id="rId61"/>
    <hyperlink ref="S26" r:id="rId62"/>
    <hyperlink ref="S13" r:id="rId63"/>
    <hyperlink ref="S14" r:id="rId64"/>
    <hyperlink ref="Y26" r:id="rId65"/>
    <hyperlink ref="Y35" r:id="rId66"/>
    <hyperlink ref="Y38" r:id="rId67"/>
    <hyperlink ref="H28" r:id="rId68"/>
    <hyperlink ref="S28" r:id="rId69"/>
    <hyperlink ref="Y28" r:id="rId70"/>
  </hyperlinks>
  <pageMargins left="0.7" right="0.7" top="0.75" bottom="0.75" header="0.3" footer="0.3"/>
  <pageSetup paperSize="9" orientation="portrait" r:id="rId71"/>
  <drawing r:id="rId72"/>
  <legacyDrawing r:id="rId7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zoomScale="175" zoomScaleNormal="175" zoomScaleSheetLayoutView="150" workbookViewId="0"/>
  </sheetViews>
  <sheetFormatPr defaultColWidth="9" defaultRowHeight="16.5" x14ac:dyDescent="0.3"/>
  <cols>
    <col min="1" max="1" width="3.625" style="20" customWidth="1"/>
    <col min="2" max="2" width="26.375" style="20" customWidth="1"/>
    <col min="3" max="3" width="9" style="20"/>
    <col min="4" max="4" width="10.25" style="20" customWidth="1"/>
    <col min="5" max="16384" width="9" style="20"/>
  </cols>
  <sheetData>
    <row r="1" spans="1:4" x14ac:dyDescent="0.3">
      <c r="A1" s="17"/>
      <c r="B1" s="18"/>
      <c r="C1" s="18"/>
      <c r="D1" s="19"/>
    </row>
    <row r="2" spans="1:4" x14ac:dyDescent="0.3">
      <c r="A2" s="21"/>
      <c r="B2" s="22" t="s">
        <v>1436</v>
      </c>
      <c r="C2" s="23"/>
      <c r="D2" s="24"/>
    </row>
    <row r="3" spans="1:4" ht="6" customHeight="1" thickBot="1" x14ac:dyDescent="0.35">
      <c r="A3" s="21"/>
      <c r="B3" s="25"/>
      <c r="C3" s="23"/>
      <c r="D3" s="24"/>
    </row>
    <row r="4" spans="1:4" ht="18" thickTop="1" thickBot="1" x14ac:dyDescent="0.35">
      <c r="A4" s="21"/>
      <c r="B4" s="26" t="s">
        <v>1437</v>
      </c>
      <c r="C4" s="27"/>
      <c r="D4" s="28"/>
    </row>
    <row r="5" spans="1:4" ht="17.25" thickTop="1" x14ac:dyDescent="0.3">
      <c r="A5" s="21"/>
      <c r="B5" s="29" t="s">
        <v>1438</v>
      </c>
      <c r="C5" s="30">
        <f>(C4*4.3)/4.5</f>
        <v>0</v>
      </c>
      <c r="D5" s="31"/>
    </row>
    <row r="6" spans="1:4" x14ac:dyDescent="0.3">
      <c r="A6" s="21"/>
      <c r="B6" s="29" t="s">
        <v>1439</v>
      </c>
      <c r="C6" s="32">
        <f>(C4*4)/4.5</f>
        <v>0</v>
      </c>
      <c r="D6" s="31"/>
    </row>
    <row r="7" spans="1:4" x14ac:dyDescent="0.3">
      <c r="A7" s="21"/>
      <c r="B7" s="29" t="s">
        <v>1440</v>
      </c>
      <c r="C7" s="32">
        <f>(C4*100)/4.5</f>
        <v>0</v>
      </c>
      <c r="D7" s="31"/>
    </row>
    <row r="8" spans="1:4" x14ac:dyDescent="0.3">
      <c r="A8" s="21"/>
      <c r="B8" s="23"/>
      <c r="C8" s="23"/>
      <c r="D8" s="24"/>
    </row>
    <row r="9" spans="1:4" x14ac:dyDescent="0.3">
      <c r="A9" s="21"/>
      <c r="B9" s="23"/>
      <c r="C9" s="23"/>
      <c r="D9" s="24"/>
    </row>
    <row r="10" spans="1:4" ht="17.25" thickBot="1" x14ac:dyDescent="0.35">
      <c r="A10" s="33"/>
      <c r="B10" s="34"/>
      <c r="C10" s="34"/>
      <c r="D10" s="35"/>
    </row>
  </sheetData>
  <sheetProtection sheet="1" autoFilter="0"/>
  <protectedRanges>
    <protectedRange sqref="C4" name="범위1"/>
  </protectedRanges>
  <phoneticPr fontId="1"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워크시트</vt:lpstr>
      </vt:variant>
      <vt:variant>
        <vt:i4>3</vt:i4>
      </vt:variant>
      <vt:variant>
        <vt:lpstr>이름이 지정된 범위</vt:lpstr>
      </vt:variant>
      <vt:variant>
        <vt:i4>1</vt:i4>
      </vt:variant>
    </vt:vector>
  </HeadingPairs>
  <TitlesOfParts>
    <vt:vector size="4" baseType="lpstr">
      <vt:lpstr>대학리스트</vt:lpstr>
      <vt:lpstr>대학리스트 (일본, 중국어권)</vt:lpstr>
      <vt:lpstr>평균평점(GPA) 변환</vt:lpstr>
      <vt:lpstr>'평균평점(GPA) 변환'!Print_Area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사용자</dc:creator>
  <cp:lastModifiedBy>Windows 사용자</cp:lastModifiedBy>
  <dcterms:created xsi:type="dcterms:W3CDTF">2023-06-08T02:18:03Z</dcterms:created>
  <dcterms:modified xsi:type="dcterms:W3CDTF">2023-07-13T07:56:37Z</dcterms:modified>
</cp:coreProperties>
</file>